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4 кл." sheetId="1" r:id="rId1"/>
    <sheet name="5-6 кл." sheetId="2" r:id="rId2"/>
    <sheet name="7-8 кл." sheetId="3" r:id="rId3"/>
    <sheet name="9 кл." sheetId="4" r:id="rId4"/>
    <sheet name="10-11 кл." sheetId="5" r:id="rId5"/>
  </sheets>
  <calcPr calcId="124519"/>
</workbook>
</file>

<file path=xl/calcChain.xml><?xml version="1.0" encoding="utf-8"?>
<calcChain xmlns="http://schemas.openxmlformats.org/spreadsheetml/2006/main">
  <c r="R9" i="5"/>
  <c r="R47"/>
  <c r="R38"/>
  <c r="R37"/>
  <c r="R36"/>
  <c r="R35"/>
  <c r="R32"/>
  <c r="R31"/>
  <c r="R30"/>
  <c r="R29"/>
  <c r="R27"/>
  <c r="R24"/>
  <c r="R18"/>
  <c r="R17"/>
  <c r="R16"/>
  <c r="R15"/>
  <c r="R14"/>
  <c r="R13"/>
  <c r="R12"/>
  <c r="R11"/>
  <c r="R10"/>
  <c r="R38" i="4"/>
  <c r="R37"/>
  <c r="R36"/>
  <c r="R35"/>
  <c r="R34"/>
  <c r="R33"/>
  <c r="R32"/>
  <c r="R31"/>
  <c r="R30"/>
  <c r="R29"/>
  <c r="R28"/>
  <c r="R26"/>
  <c r="R25"/>
  <c r="R23"/>
  <c r="R22"/>
  <c r="R21"/>
  <c r="R20"/>
  <c r="R19"/>
  <c r="R18"/>
  <c r="R17"/>
  <c r="R14"/>
  <c r="R9"/>
  <c r="R93" i="3"/>
  <c r="R92"/>
  <c r="R88"/>
  <c r="R87"/>
  <c r="R86"/>
  <c r="R85"/>
  <c r="R84"/>
  <c r="R83"/>
  <c r="R82"/>
  <c r="R81"/>
  <c r="R80"/>
  <c r="R79"/>
  <c r="R78"/>
  <c r="R74"/>
  <c r="R73"/>
  <c r="R72"/>
  <c r="R71"/>
  <c r="R70"/>
  <c r="R69"/>
  <c r="R66"/>
  <c r="R65"/>
  <c r="R64"/>
  <c r="R63"/>
  <c r="R62"/>
  <c r="R61"/>
  <c r="R58"/>
  <c r="R57"/>
  <c r="R54"/>
  <c r="R53"/>
  <c r="R52"/>
  <c r="R44"/>
  <c r="R43"/>
  <c r="R42"/>
  <c r="R41"/>
  <c r="R40"/>
  <c r="R39"/>
  <c r="R37"/>
  <c r="R35"/>
  <c r="R31"/>
  <c r="R30"/>
  <c r="R28"/>
  <c r="R27"/>
  <c r="R26"/>
  <c r="R22"/>
  <c r="R21"/>
  <c r="R15"/>
  <c r="R12"/>
  <c r="R10"/>
  <c r="R9"/>
  <c r="R10" i="2"/>
  <c r="R12"/>
  <c r="R13"/>
  <c r="R14"/>
  <c r="R15"/>
  <c r="R16"/>
  <c r="R17"/>
  <c r="R18"/>
  <c r="R19"/>
  <c r="R22"/>
  <c r="R23"/>
  <c r="R24"/>
  <c r="R25"/>
  <c r="R27"/>
  <c r="R28"/>
  <c r="R29"/>
  <c r="R30"/>
  <c r="R33"/>
  <c r="R34"/>
  <c r="R35"/>
  <c r="R36"/>
  <c r="R37"/>
  <c r="R39"/>
  <c r="R40"/>
  <c r="R46"/>
  <c r="R49"/>
  <c r="R50"/>
  <c r="R51"/>
  <c r="R52"/>
  <c r="R53"/>
  <c r="R54"/>
  <c r="R59"/>
  <c r="R64"/>
  <c r="R66"/>
  <c r="R67"/>
  <c r="R68"/>
  <c r="R69"/>
  <c r="R75"/>
  <c r="R78"/>
  <c r="R79"/>
  <c r="R80"/>
  <c r="R81"/>
  <c r="R82"/>
  <c r="R83"/>
  <c r="R88"/>
  <c r="R89"/>
  <c r="R90"/>
  <c r="R101"/>
  <c r="R102"/>
  <c r="R104"/>
  <c r="R105"/>
  <c r="R106"/>
  <c r="R107"/>
  <c r="R108"/>
  <c r="R110"/>
  <c r="R111"/>
  <c r="R112"/>
  <c r="R113"/>
  <c r="R114"/>
  <c r="R123"/>
  <c r="R124"/>
  <c r="R125"/>
  <c r="R93" i="1"/>
  <c r="R86"/>
  <c r="R82"/>
  <c r="R81"/>
  <c r="R72"/>
  <c r="R71"/>
  <c r="R68"/>
  <c r="R66"/>
  <c r="R65"/>
  <c r="R64"/>
  <c r="R62"/>
  <c r="R47"/>
  <c r="R42"/>
  <c r="R40"/>
  <c r="R30"/>
  <c r="R25"/>
  <c r="R20"/>
  <c r="R19"/>
  <c r="R13"/>
  <c r="R11"/>
</calcChain>
</file>

<file path=xl/sharedStrings.xml><?xml version="1.0" encoding="utf-8"?>
<sst xmlns="http://schemas.openxmlformats.org/spreadsheetml/2006/main" count="2365" uniqueCount="646">
  <si>
    <t>УТВЕРЖДАЮ:</t>
  </si>
  <si>
    <t>начальник отдела образования</t>
  </si>
  <si>
    <t>И.М. Немцева</t>
  </si>
  <si>
    <t>Дата проведения: 15.10.2020 г</t>
  </si>
  <si>
    <t>№</t>
  </si>
  <si>
    <t xml:space="preserve">Фамилия участника </t>
  </si>
  <si>
    <t>имя участника</t>
  </si>
  <si>
    <t>отчество участника</t>
  </si>
  <si>
    <t>класс</t>
  </si>
  <si>
    <t>ФИО учителя (полностью)</t>
  </si>
  <si>
    <t>образовательное учреждение</t>
  </si>
  <si>
    <t>Кол-во баллов по каждому заданию</t>
  </si>
  <si>
    <t>Итого макс. б.</t>
  </si>
  <si>
    <t>Победитель/призёр/участник</t>
  </si>
  <si>
    <t>Скоморохова</t>
  </si>
  <si>
    <t>Ксения</t>
  </si>
  <si>
    <t>Алексеевна</t>
  </si>
  <si>
    <t>Полянская Елена Ивановна</t>
  </si>
  <si>
    <t>МБОУ №Лицей №1" п. Добринка</t>
  </si>
  <si>
    <t>Победитель</t>
  </si>
  <si>
    <t>Галко</t>
  </si>
  <si>
    <t>Вероника</t>
  </si>
  <si>
    <t>Кирилловна</t>
  </si>
  <si>
    <t>Киричкова Марина Николаевна</t>
  </si>
  <si>
    <t>МБОУ "Гимназия им.И.М.Макаренкова" с.Ольговка</t>
  </si>
  <si>
    <t>Толчеева</t>
  </si>
  <si>
    <t>Александровна</t>
  </si>
  <si>
    <t>Белкина Нина Валентиновна</t>
  </si>
  <si>
    <t>Призёр</t>
  </si>
  <si>
    <t xml:space="preserve">Черемушкина </t>
  </si>
  <si>
    <t>Ульяна</t>
  </si>
  <si>
    <t>Юрченко</t>
  </si>
  <si>
    <t>Екатерина</t>
  </si>
  <si>
    <t>Андреевна</t>
  </si>
  <si>
    <t>Кудинова Наталия Викторовна</t>
  </si>
  <si>
    <t>МБОУ СШ п. Петровский</t>
  </si>
  <si>
    <t>Лычкина</t>
  </si>
  <si>
    <t>Карина</t>
  </si>
  <si>
    <t>Суханова</t>
  </si>
  <si>
    <t>Дарья</t>
  </si>
  <si>
    <t>Евгеньевна</t>
  </si>
  <si>
    <t xml:space="preserve">Фролова </t>
  </si>
  <si>
    <t>Елизавета</t>
  </si>
  <si>
    <t>Васильевна</t>
  </si>
  <si>
    <t>Коровина Альбина Александровна</t>
  </si>
  <si>
    <t>МБОУ СШ с.Пушкино</t>
  </si>
  <si>
    <t>Ионова</t>
  </si>
  <si>
    <t>Виктория</t>
  </si>
  <si>
    <t>Сергеевна</t>
  </si>
  <si>
    <t>Скоморохова Екатерина Васильевна</t>
  </si>
  <si>
    <t>Жарикова</t>
  </si>
  <si>
    <t>Поина</t>
  </si>
  <si>
    <t>Евгеньевн</t>
  </si>
  <si>
    <t>Шибкова Алена Ивановна</t>
  </si>
  <si>
    <t>Гончарова</t>
  </si>
  <si>
    <t>Эмилия</t>
  </si>
  <si>
    <t>Ивановна</t>
  </si>
  <si>
    <t>Ивлиев</t>
  </si>
  <si>
    <t>Илья</t>
  </si>
  <si>
    <t>Игоревич</t>
  </si>
  <si>
    <t>Иванова</t>
  </si>
  <si>
    <t>Анастасия</t>
  </si>
  <si>
    <t>Юрьевна</t>
  </si>
  <si>
    <t>Колесникова Светлана Петровна</t>
  </si>
  <si>
    <t>МБОУ СОШ с.Мазейка</t>
  </si>
  <si>
    <t xml:space="preserve">Агафонова </t>
  </si>
  <si>
    <t>Романовна</t>
  </si>
  <si>
    <t xml:space="preserve">Черникова </t>
  </si>
  <si>
    <t>Киньшина Елена Ивановна</t>
  </si>
  <si>
    <t>МБОУ СШ с. Талицкий Чамлык</t>
  </si>
  <si>
    <t>Торыгина</t>
  </si>
  <si>
    <t>Полина</t>
  </si>
  <si>
    <t>Ерохина</t>
  </si>
  <si>
    <t>София</t>
  </si>
  <si>
    <t>Николаевна</t>
  </si>
  <si>
    <t>Сатина</t>
  </si>
  <si>
    <t>Бурцева</t>
  </si>
  <si>
    <t>Эдуардовна</t>
  </si>
  <si>
    <t>Участник</t>
  </si>
  <si>
    <t>Павлова</t>
  </si>
  <si>
    <t>Чубарова</t>
  </si>
  <si>
    <t>Юлия</t>
  </si>
  <si>
    <t>Сафронова</t>
  </si>
  <si>
    <t>Лилия</t>
  </si>
  <si>
    <t>Авцынов</t>
  </si>
  <si>
    <t>Александр</t>
  </si>
  <si>
    <t>Сергеевич</t>
  </si>
  <si>
    <t>Крутских</t>
  </si>
  <si>
    <t>Евгения</t>
  </si>
  <si>
    <t>Михайловна</t>
  </si>
  <si>
    <t>Ванина</t>
  </si>
  <si>
    <t>Алина</t>
  </si>
  <si>
    <t>Анохин</t>
  </si>
  <si>
    <t>Павлович</t>
  </si>
  <si>
    <t>Сошевская</t>
  </si>
  <si>
    <t>Валентина</t>
  </si>
  <si>
    <t>Жданова</t>
  </si>
  <si>
    <t>Мария</t>
  </si>
  <si>
    <t>Овчинникова</t>
  </si>
  <si>
    <t>Варвара</t>
  </si>
  <si>
    <t>Дмитриевна</t>
  </si>
  <si>
    <t>Воронцова</t>
  </si>
  <si>
    <t>Кира</t>
  </si>
  <si>
    <t xml:space="preserve">Тарасова </t>
  </si>
  <si>
    <t>Колебанова</t>
  </si>
  <si>
    <t>Анжелика</t>
  </si>
  <si>
    <t>Володина</t>
  </si>
  <si>
    <t>Татьяна</t>
  </si>
  <si>
    <t>Ченцова</t>
  </si>
  <si>
    <t>Кирилл</t>
  </si>
  <si>
    <t>Владимирович</t>
  </si>
  <si>
    <t>Горюшина</t>
  </si>
  <si>
    <t>Владимировна</t>
  </si>
  <si>
    <t xml:space="preserve">Павленко </t>
  </si>
  <si>
    <t xml:space="preserve">Евгений </t>
  </si>
  <si>
    <t>Анатольевич</t>
  </si>
  <si>
    <t>Чудинова Наталья Владимировна</t>
  </si>
  <si>
    <t>МБОУ СШ ст. Хворостянка</t>
  </si>
  <si>
    <t>Ибрагимова</t>
  </si>
  <si>
    <t>Руслановна</t>
  </si>
  <si>
    <t>Кутищева Ольга Николаевна</t>
  </si>
  <si>
    <t>Расторгуева</t>
  </si>
  <si>
    <t>Глотова Наталия Ивановна</t>
  </si>
  <si>
    <t>МБОУ СОШ с В.Матренка</t>
  </si>
  <si>
    <t>Ева</t>
  </si>
  <si>
    <t>Ларин</t>
  </si>
  <si>
    <t>Артем</t>
  </si>
  <si>
    <t>Андреевич</t>
  </si>
  <si>
    <t>Злобина</t>
  </si>
  <si>
    <t>Эльвира</t>
  </si>
  <si>
    <t>Фатеева</t>
  </si>
  <si>
    <t>Сабрина</t>
  </si>
  <si>
    <t>Вячеславовна</t>
  </si>
  <si>
    <t>Филипенко</t>
  </si>
  <si>
    <t>Егор</t>
  </si>
  <si>
    <t>Енина</t>
  </si>
  <si>
    <t>Александра</t>
  </si>
  <si>
    <t>Пугачев</t>
  </si>
  <si>
    <t>Дмитрий</t>
  </si>
  <si>
    <t>Викторович</t>
  </si>
  <si>
    <t>Жукова Ольга Викторовна</t>
  </si>
  <si>
    <t>МБОУ СШ с.Талицкий Чамлык</t>
  </si>
  <si>
    <t>Переменина</t>
  </si>
  <si>
    <t>Черчик</t>
  </si>
  <si>
    <t>Витальевна</t>
  </si>
  <si>
    <t>Солманова  Лидия Николаевна</t>
  </si>
  <si>
    <t>МБОУ СШ с. Н. Матренка</t>
  </si>
  <si>
    <t>Посаднева</t>
  </si>
  <si>
    <t>Анна</t>
  </si>
  <si>
    <t>участник</t>
  </si>
  <si>
    <t>Сушков</t>
  </si>
  <si>
    <t>Сергей</t>
  </si>
  <si>
    <t>Николаевич</t>
  </si>
  <si>
    <t>Дрожжин</t>
  </si>
  <si>
    <t>Даниил</t>
  </si>
  <si>
    <t>Дмитриевич</t>
  </si>
  <si>
    <t>Пуриче</t>
  </si>
  <si>
    <t>Тихон</t>
  </si>
  <si>
    <t xml:space="preserve">Михайлович </t>
  </si>
  <si>
    <t>Будаева Галина Николаевна</t>
  </si>
  <si>
    <t>Дедяева</t>
  </si>
  <si>
    <t>Богачев</t>
  </si>
  <si>
    <t>4а</t>
  </si>
  <si>
    <t>Кузнецова Светлана Семеновна</t>
  </si>
  <si>
    <t>МБОУ СОШ с.Дубовое</t>
  </si>
  <si>
    <t>Валикова</t>
  </si>
  <si>
    <t>Валерия</t>
  </si>
  <si>
    <t>Фролова</t>
  </si>
  <si>
    <t xml:space="preserve"> Виктория </t>
  </si>
  <si>
    <t>Варламова</t>
  </si>
  <si>
    <t>Диана</t>
  </si>
  <si>
    <t>Жидкова</t>
  </si>
  <si>
    <t>Анжела</t>
  </si>
  <si>
    <t>Кутафин</t>
  </si>
  <si>
    <t>Елисеев</t>
  </si>
  <si>
    <t>Ларионов</t>
  </si>
  <si>
    <t>Денис</t>
  </si>
  <si>
    <t>Рудакова</t>
  </si>
  <si>
    <t>Карасёва</t>
  </si>
  <si>
    <t>Соломахина</t>
  </si>
  <si>
    <t>Максимовна</t>
  </si>
  <si>
    <t>Щупушкин</t>
  </si>
  <si>
    <t>Данил</t>
  </si>
  <si>
    <t xml:space="preserve">Брыкин </t>
  </si>
  <si>
    <t>Тимофей</t>
  </si>
  <si>
    <t>Олегович</t>
  </si>
  <si>
    <t>Фурсов</t>
  </si>
  <si>
    <t>Роман</t>
  </si>
  <si>
    <t xml:space="preserve">Чернев </t>
  </si>
  <si>
    <t>Тимур</t>
  </si>
  <si>
    <t>Евгеньевич</t>
  </si>
  <si>
    <t>Демина</t>
  </si>
  <si>
    <t>Кудаков</t>
  </si>
  <si>
    <t>Всеволод</t>
  </si>
  <si>
    <t>Александович</t>
  </si>
  <si>
    <t>Бубнов</t>
  </si>
  <si>
    <t xml:space="preserve">Максим </t>
  </si>
  <si>
    <t>Иванович</t>
  </si>
  <si>
    <t>Сорокина</t>
  </si>
  <si>
    <t>Адреевна</t>
  </si>
  <si>
    <t>Шмарин</t>
  </si>
  <si>
    <t>Владиславович</t>
  </si>
  <si>
    <t>Соболев</t>
  </si>
  <si>
    <t>Максим</t>
  </si>
  <si>
    <t>Вадимович</t>
  </si>
  <si>
    <t xml:space="preserve">Ширяев </t>
  </si>
  <si>
    <t>Степан</t>
  </si>
  <si>
    <t>Юрьевич</t>
  </si>
  <si>
    <t xml:space="preserve">Рудакова </t>
  </si>
  <si>
    <t>Голанцева</t>
  </si>
  <si>
    <t>Самсонова</t>
  </si>
  <si>
    <t>Кудряшова</t>
  </si>
  <si>
    <t>Маргарита</t>
  </si>
  <si>
    <t>Игоревна</t>
  </si>
  <si>
    <t>Чекмарёв</t>
  </si>
  <si>
    <t xml:space="preserve">Георгий </t>
  </si>
  <si>
    <t>Соколова</t>
  </si>
  <si>
    <t>Зикевская</t>
  </si>
  <si>
    <t>Жигулин</t>
  </si>
  <si>
    <t>Андрей</t>
  </si>
  <si>
    <t>Логунова</t>
  </si>
  <si>
    <t>Мадеева</t>
  </si>
  <si>
    <t>Ольга</t>
  </si>
  <si>
    <t>Шарманов</t>
  </si>
  <si>
    <t xml:space="preserve">Стрельников </t>
  </si>
  <si>
    <t>Ярослав</t>
  </si>
  <si>
    <t>Витальевич</t>
  </si>
  <si>
    <t xml:space="preserve">Хавлина </t>
  </si>
  <si>
    <t xml:space="preserve">Коробова </t>
  </si>
  <si>
    <t xml:space="preserve">Елизавета </t>
  </si>
  <si>
    <t>Солманова Лидия Николаевна</t>
  </si>
  <si>
    <t xml:space="preserve">Ларина </t>
  </si>
  <si>
    <t>Вера</t>
  </si>
  <si>
    <t>Золотарева</t>
  </si>
  <si>
    <t>Клейменов</t>
  </si>
  <si>
    <t>Тоноян</t>
  </si>
  <si>
    <t>Давид</t>
  </si>
  <si>
    <t>Каренович</t>
  </si>
  <si>
    <t>Аксёнова</t>
  </si>
  <si>
    <t>Овцынова</t>
  </si>
  <si>
    <t>Софья</t>
  </si>
  <si>
    <t>Асташов</t>
  </si>
  <si>
    <t>Григорьевич</t>
  </si>
  <si>
    <t>Зеленева</t>
  </si>
  <si>
    <t>Надежда</t>
  </si>
  <si>
    <t>Малыхин</t>
  </si>
  <si>
    <t>Матвей</t>
  </si>
  <si>
    <t>Алексеевич</t>
  </si>
  <si>
    <t xml:space="preserve">Галанцев </t>
  </si>
  <si>
    <t>Владимир</t>
  </si>
  <si>
    <t>Комолых</t>
  </si>
  <si>
    <t>Двойнова</t>
  </si>
  <si>
    <t xml:space="preserve">Коценян </t>
  </si>
  <si>
    <t>Никита</t>
  </si>
  <si>
    <t>Евсеев</t>
  </si>
  <si>
    <t>Виталий</t>
  </si>
  <si>
    <t>Кузнецов</t>
  </si>
  <si>
    <t>Дата проведения: 15.10.2020</t>
  </si>
  <si>
    <t xml:space="preserve">Фамилия  участника </t>
  </si>
  <si>
    <t>Игнатова</t>
  </si>
  <si>
    <t>Васильева Светлана Серафимовна</t>
  </si>
  <si>
    <t>Завизион</t>
  </si>
  <si>
    <t>Неля</t>
  </si>
  <si>
    <t>Артуровна</t>
  </si>
  <si>
    <t>Кудряшова Мария Васильевна</t>
  </si>
  <si>
    <t>Тихонова</t>
  </si>
  <si>
    <t>5б</t>
  </si>
  <si>
    <t>Коваленко Галина Петровна</t>
  </si>
  <si>
    <t>МБОУ "Лицей №1" п. Добринка</t>
  </si>
  <si>
    <t>Тихонов</t>
  </si>
  <si>
    <t>Григорий</t>
  </si>
  <si>
    <t>Александрович</t>
  </si>
  <si>
    <t>Лазнева</t>
  </si>
  <si>
    <t>Самойленко</t>
  </si>
  <si>
    <t>Павловна</t>
  </si>
  <si>
    <t>6а</t>
  </si>
  <si>
    <t>Долматова Елена Александровна</t>
  </si>
  <si>
    <t>Филиппова</t>
  </si>
  <si>
    <t>Распопова</t>
  </si>
  <si>
    <t>Селиванова Виктория Владимировна</t>
  </si>
  <si>
    <t>Кузина</t>
  </si>
  <si>
    <t>Панина Татьяна Егоровна</t>
  </si>
  <si>
    <t>Киселева</t>
  </si>
  <si>
    <t>Викторовна</t>
  </si>
  <si>
    <t>Рязанцева Наталия Петровна</t>
  </si>
  <si>
    <t>МБОУ СОШ с. Верхняя Матренка</t>
  </si>
  <si>
    <t>Долматова</t>
  </si>
  <si>
    <t>Полин</t>
  </si>
  <si>
    <t>Салиева</t>
  </si>
  <si>
    <t>Кристина</t>
  </si>
  <si>
    <t>Лукьянов</t>
  </si>
  <si>
    <t xml:space="preserve">Иван </t>
  </si>
  <si>
    <t>Черникин</t>
  </si>
  <si>
    <t>Двуреченских</t>
  </si>
  <si>
    <t>Должникова Любовь Ивановна</t>
  </si>
  <si>
    <t>Сидорина</t>
  </si>
  <si>
    <t>Попова</t>
  </si>
  <si>
    <t>Денисовна</t>
  </si>
  <si>
    <t>Леонтьева Галина Григорьевна</t>
  </si>
  <si>
    <t>МБОУСШс.Т.Чамлык</t>
  </si>
  <si>
    <t>Калинина</t>
  </si>
  <si>
    <t xml:space="preserve">Колесникова </t>
  </si>
  <si>
    <t xml:space="preserve">Анастасия </t>
  </si>
  <si>
    <t>5а</t>
  </si>
  <si>
    <t>Костомаров</t>
  </si>
  <si>
    <t>Арсентий</t>
  </si>
  <si>
    <t>Михайлович</t>
  </si>
  <si>
    <t>Майорова</t>
  </si>
  <si>
    <t>Дергунова Зинаида Александровна</t>
  </si>
  <si>
    <t>Коваленко</t>
  </si>
  <si>
    <t>Корниенко Галина Николаевна</t>
  </si>
  <si>
    <t>Бахтина</t>
  </si>
  <si>
    <t>Бобкова</t>
  </si>
  <si>
    <t>Пешкова</t>
  </si>
  <si>
    <t>Голикова</t>
  </si>
  <si>
    <t>Геннадиевна</t>
  </si>
  <si>
    <t>Чиркова Татьяна Петровна</t>
  </si>
  <si>
    <t>Битинев</t>
  </si>
  <si>
    <t>Муратова</t>
  </si>
  <si>
    <t xml:space="preserve">Михина </t>
  </si>
  <si>
    <t>Свиридова Анастасия Геннадьевна</t>
  </si>
  <si>
    <t>Лиманский</t>
  </si>
  <si>
    <t>Данила</t>
  </si>
  <si>
    <t>Болдина Галина Тимофеевна</t>
  </si>
  <si>
    <t xml:space="preserve">Макашова </t>
  </si>
  <si>
    <t>Черникина</t>
  </si>
  <si>
    <t>Яна</t>
  </si>
  <si>
    <t>Клоков</t>
  </si>
  <si>
    <t>Артём</t>
  </si>
  <si>
    <t>Альбертович</t>
  </si>
  <si>
    <t>Шальнева</t>
  </si>
  <si>
    <t>Гулевских</t>
  </si>
  <si>
    <t xml:space="preserve">Олег </t>
  </si>
  <si>
    <t xml:space="preserve">Мхаил </t>
  </si>
  <si>
    <t>Жигулина</t>
  </si>
  <si>
    <t xml:space="preserve">Болдин </t>
  </si>
  <si>
    <t xml:space="preserve">Монастырный </t>
  </si>
  <si>
    <t>Перунова</t>
  </si>
  <si>
    <t>Бабич</t>
  </si>
  <si>
    <t>Яковлевна</t>
  </si>
  <si>
    <t>Мифтахова</t>
  </si>
  <si>
    <t xml:space="preserve">Евгения </t>
  </si>
  <si>
    <t xml:space="preserve">Наина </t>
  </si>
  <si>
    <t>Григорьевна</t>
  </si>
  <si>
    <t>Литвинова</t>
  </si>
  <si>
    <t>Малыхина Татьяна Ивановна</t>
  </si>
  <si>
    <t>Скоморохов</t>
  </si>
  <si>
    <t>Михаил</t>
  </si>
  <si>
    <t xml:space="preserve">Рагушина </t>
  </si>
  <si>
    <t>Рафальская</t>
  </si>
  <si>
    <t>Копцев</t>
  </si>
  <si>
    <t>Антон</t>
  </si>
  <si>
    <t>Русланрвич</t>
  </si>
  <si>
    <t>Силаньтьева</t>
  </si>
  <si>
    <t xml:space="preserve">Олеся </t>
  </si>
  <si>
    <t>Ильинична</t>
  </si>
  <si>
    <t xml:space="preserve">Чащина </t>
  </si>
  <si>
    <t>Леонова</t>
  </si>
  <si>
    <t>Комарова Нина Андреевна</t>
  </si>
  <si>
    <t>Неклюдова</t>
  </si>
  <si>
    <t>Демещенко</t>
  </si>
  <si>
    <t>Бирюкова Наталья Серафимовна</t>
  </si>
  <si>
    <t>МБОУ СШ с. Нижняя Матренка</t>
  </si>
  <si>
    <t>Финогина</t>
  </si>
  <si>
    <t>Пригородова Людмила Михайловна</t>
  </si>
  <si>
    <t xml:space="preserve">Азатян </t>
  </si>
  <si>
    <t>Арен</t>
  </si>
  <si>
    <t>Гарикович</t>
  </si>
  <si>
    <t xml:space="preserve">Чернышов </t>
  </si>
  <si>
    <t>Геннадьевич</t>
  </si>
  <si>
    <t>6б</t>
  </si>
  <si>
    <t>Шуков</t>
  </si>
  <si>
    <t xml:space="preserve">Курлыкин </t>
  </si>
  <si>
    <t xml:space="preserve">Станислав </t>
  </si>
  <si>
    <t xml:space="preserve">Леньшина </t>
  </si>
  <si>
    <t xml:space="preserve">Маря </t>
  </si>
  <si>
    <t xml:space="preserve">Соломахина </t>
  </si>
  <si>
    <t>Гамбарова</t>
  </si>
  <si>
    <t>Джафаровна</t>
  </si>
  <si>
    <t>Какоткин</t>
  </si>
  <si>
    <t>Данковцев</t>
  </si>
  <si>
    <t>5в</t>
  </si>
  <si>
    <t>Князева Татьяна Вячеславовна</t>
  </si>
  <si>
    <t xml:space="preserve">Маякова </t>
  </si>
  <si>
    <t>Петровна</t>
  </si>
  <si>
    <t>Сырова</t>
  </si>
  <si>
    <t>Олеговна</t>
  </si>
  <si>
    <t>Гаршин</t>
  </si>
  <si>
    <t>Евгений</t>
  </si>
  <si>
    <t>Казаков</t>
  </si>
  <si>
    <t>Панова Ольга Дмитриевна</t>
  </si>
  <si>
    <t>Оборотова</t>
  </si>
  <si>
    <t xml:space="preserve">Бредихин </t>
  </si>
  <si>
    <t xml:space="preserve">Игорь </t>
  </si>
  <si>
    <t xml:space="preserve">Кунов </t>
  </si>
  <si>
    <t>Вадим</t>
  </si>
  <si>
    <t>Колесникова</t>
  </si>
  <si>
    <t>Батышкина</t>
  </si>
  <si>
    <t>Вадимовна</t>
  </si>
  <si>
    <t>Скворцов</t>
  </si>
  <si>
    <t>Павел</t>
  </si>
  <si>
    <t>Битюнева</t>
  </si>
  <si>
    <t>Дергунова Зинаида Алесандровна</t>
  </si>
  <si>
    <t>Янцон</t>
  </si>
  <si>
    <t>Никитушкин</t>
  </si>
  <si>
    <t xml:space="preserve">Кокорева </t>
  </si>
  <si>
    <t>Алевтина</t>
  </si>
  <si>
    <t>Губина Надежда Васильевна</t>
  </si>
  <si>
    <t>Путилин</t>
  </si>
  <si>
    <t>Николай</t>
  </si>
  <si>
    <t>Васильевич</t>
  </si>
  <si>
    <t xml:space="preserve">Горбачёва </t>
  </si>
  <si>
    <t>Дзелдзайн</t>
  </si>
  <si>
    <t xml:space="preserve">Екатерина </t>
  </si>
  <si>
    <t>Анатольевна</t>
  </si>
  <si>
    <t>Шевченко</t>
  </si>
  <si>
    <t>Богдан</t>
  </si>
  <si>
    <t xml:space="preserve">Шаталов </t>
  </si>
  <si>
    <t>Рязанцев</t>
  </si>
  <si>
    <t>Калинчев</t>
  </si>
  <si>
    <t xml:space="preserve">Злобина </t>
  </si>
  <si>
    <t>Людмила</t>
  </si>
  <si>
    <t>Мазилин</t>
  </si>
  <si>
    <t xml:space="preserve">Владимир </t>
  </si>
  <si>
    <t>Кикина</t>
  </si>
  <si>
    <t>Сусанна</t>
  </si>
  <si>
    <t>Вартановна</t>
  </si>
  <si>
    <t>6Б</t>
  </si>
  <si>
    <t>Шебарова Татьяна Михайловна</t>
  </si>
  <si>
    <t>Андрейкина</t>
  </si>
  <si>
    <t>6А</t>
  </si>
  <si>
    <t>Агейчева Елена Владимировна</t>
  </si>
  <si>
    <t>Егорова</t>
  </si>
  <si>
    <t>Анастпсия</t>
  </si>
  <si>
    <t>Востриков</t>
  </si>
  <si>
    <t>Кутищев</t>
  </si>
  <si>
    <t>Дергунова Зинаида АлесандровнаМБОУ СОШ с.Мазейка</t>
  </si>
  <si>
    <t>Зеленев</t>
  </si>
  <si>
    <t>Асташова</t>
  </si>
  <si>
    <t>Оксана</t>
  </si>
  <si>
    <t>Карасева</t>
  </si>
  <si>
    <t>Ангелина</t>
  </si>
  <si>
    <t>Зайцев</t>
  </si>
  <si>
    <t>Глеб</t>
  </si>
  <si>
    <t>Вячеславович</t>
  </si>
  <si>
    <t>Глотова</t>
  </si>
  <si>
    <t>Саввин</t>
  </si>
  <si>
    <t xml:space="preserve"> Михаил</t>
  </si>
  <si>
    <t>Зиновьева</t>
  </si>
  <si>
    <t>Черникова</t>
  </si>
  <si>
    <t>Алена</t>
  </si>
  <si>
    <t>Геннадьевна</t>
  </si>
  <si>
    <t>Лебедев</t>
  </si>
  <si>
    <t>Игорь</t>
  </si>
  <si>
    <t>Пальшин</t>
  </si>
  <si>
    <t>Эдуард</t>
  </si>
  <si>
    <t>Прозоров</t>
  </si>
  <si>
    <t>Зубкова</t>
  </si>
  <si>
    <t>Кудакова</t>
  </si>
  <si>
    <t>Арина</t>
  </si>
  <si>
    <t>Лесных</t>
  </si>
  <si>
    <t>Черных</t>
  </si>
  <si>
    <t>Снежана</t>
  </si>
  <si>
    <t>Юшкова</t>
  </si>
  <si>
    <t>Иванов</t>
  </si>
  <si>
    <t>Валерьевич</t>
  </si>
  <si>
    <t>Васильев</t>
  </si>
  <si>
    <t xml:space="preserve">Есаков </t>
  </si>
  <si>
    <t>Иван</t>
  </si>
  <si>
    <t>Беляева</t>
  </si>
  <si>
    <t>Ирина</t>
  </si>
  <si>
    <t xml:space="preserve">Команова </t>
  </si>
  <si>
    <t>Борисова</t>
  </si>
  <si>
    <t>Шугаева</t>
  </si>
  <si>
    <t>МБОУ СШ п.Петровский</t>
  </si>
  <si>
    <t xml:space="preserve">Бессонова </t>
  </si>
  <si>
    <t>Мартынова</t>
  </si>
  <si>
    <t>Иноземцева Лариса Юрьевна</t>
  </si>
  <si>
    <t>МБОУ СШ с. Пушкино</t>
  </si>
  <si>
    <t>Климова</t>
  </si>
  <si>
    <t>Константиновна</t>
  </si>
  <si>
    <t>Панин</t>
  </si>
  <si>
    <t>Татаринцева</t>
  </si>
  <si>
    <t>Комарова</t>
  </si>
  <si>
    <t>32.5</t>
  </si>
  <si>
    <t xml:space="preserve">Гричишникова </t>
  </si>
  <si>
    <t>Дорофеева</t>
  </si>
  <si>
    <t>Донская</t>
  </si>
  <si>
    <t>Бобкова Ольга Ивановна</t>
  </si>
  <si>
    <t>Ширяев</t>
  </si>
  <si>
    <t>Денисович</t>
  </si>
  <si>
    <t>Ганина</t>
  </si>
  <si>
    <t>Барабаш</t>
  </si>
  <si>
    <t>Гусева</t>
  </si>
  <si>
    <t>Полищук</t>
  </si>
  <si>
    <t>Алексей</t>
  </si>
  <si>
    <t>Шеховцова</t>
  </si>
  <si>
    <t>Курочкин</t>
  </si>
  <si>
    <t>Владислав</t>
  </si>
  <si>
    <t>Перова</t>
  </si>
  <si>
    <t>Панина</t>
  </si>
  <si>
    <t>Макашова</t>
  </si>
  <si>
    <t>Токмакова</t>
  </si>
  <si>
    <t>Ломакин</t>
  </si>
  <si>
    <t>Мотунов</t>
  </si>
  <si>
    <t>Юрий</t>
  </si>
  <si>
    <t>Паршина</t>
  </si>
  <si>
    <t>Духанина</t>
  </si>
  <si>
    <t>Элеонора</t>
  </si>
  <si>
    <t>Горбунова</t>
  </si>
  <si>
    <t>Елена</t>
  </si>
  <si>
    <t>Губина</t>
  </si>
  <si>
    <t>Шилова</t>
  </si>
  <si>
    <t>Ярослава</t>
  </si>
  <si>
    <t>Титова</t>
  </si>
  <si>
    <t>Малыхина</t>
  </si>
  <si>
    <t>Наумова Елена Васильевна</t>
  </si>
  <si>
    <t>Рычкова</t>
  </si>
  <si>
    <t>Красникова</t>
  </si>
  <si>
    <t>Соловьева</t>
  </si>
  <si>
    <t>Гаврилова</t>
  </si>
  <si>
    <t>Курганникова Татьяна Васильевна</t>
  </si>
  <si>
    <t>Каширина</t>
  </si>
  <si>
    <t>Бирюков</t>
  </si>
  <si>
    <t>Астанкова</t>
  </si>
  <si>
    <t xml:space="preserve">Байшева </t>
  </si>
  <si>
    <t xml:space="preserve">Алина </t>
  </si>
  <si>
    <t>Здобникова</t>
  </si>
  <si>
    <t xml:space="preserve">Ирина </t>
  </si>
  <si>
    <t>Андреевна.</t>
  </si>
  <si>
    <t>Боровенюк</t>
  </si>
  <si>
    <t>Есакова</t>
  </si>
  <si>
    <t xml:space="preserve">Романенко </t>
  </si>
  <si>
    <t>Фурсова</t>
  </si>
  <si>
    <t>Фролов</t>
  </si>
  <si>
    <t>МБОУ "Лицей №1" п.Добринка</t>
  </si>
  <si>
    <t>Максимов</t>
  </si>
  <si>
    <t>Валентинович</t>
  </si>
  <si>
    <t>Чернышова Оксана Николаевна</t>
  </si>
  <si>
    <t>Силантьева</t>
  </si>
  <si>
    <t>Камынина</t>
  </si>
  <si>
    <t>Малютина</t>
  </si>
  <si>
    <t>Алиса</t>
  </si>
  <si>
    <t>Зубков</t>
  </si>
  <si>
    <t xml:space="preserve">Тихонов </t>
  </si>
  <si>
    <t>Нехороших</t>
  </si>
  <si>
    <t>Селиванова</t>
  </si>
  <si>
    <t>Артюшина Галина Викторовна</t>
  </si>
  <si>
    <t>Ильин</t>
  </si>
  <si>
    <t>Королев</t>
  </si>
  <si>
    <t>Посаднев</t>
  </si>
  <si>
    <t>Константин</t>
  </si>
  <si>
    <t>Леонидович</t>
  </si>
  <si>
    <t>Сатин</t>
  </si>
  <si>
    <t>Хавлина</t>
  </si>
  <si>
    <t>Шкатова</t>
  </si>
  <si>
    <t>Корнейчук</t>
  </si>
  <si>
    <t>Сергеевн</t>
  </si>
  <si>
    <t>Резова</t>
  </si>
  <si>
    <t>Вострикова Галина Алексеевна</t>
  </si>
  <si>
    <t>Полунина</t>
  </si>
  <si>
    <t>Тюнин</t>
  </si>
  <si>
    <t>Балова</t>
  </si>
  <si>
    <t xml:space="preserve">Горбуленко </t>
  </si>
  <si>
    <t>Фролова Татьяна Владимировна</t>
  </si>
  <si>
    <t>Собчинский</t>
  </si>
  <si>
    <t>Калиничева</t>
  </si>
  <si>
    <t>Зацепин</t>
  </si>
  <si>
    <t xml:space="preserve">призер </t>
  </si>
  <si>
    <t xml:space="preserve">победитель </t>
  </si>
  <si>
    <t xml:space="preserve">участник </t>
  </si>
  <si>
    <t xml:space="preserve">Сабирова </t>
  </si>
  <si>
    <t>Олеся</t>
  </si>
  <si>
    <t>Илхамовна</t>
  </si>
  <si>
    <t>Кудряшова Мария ВасильевнаК</t>
  </si>
  <si>
    <t xml:space="preserve">Романцов </t>
  </si>
  <si>
    <t>Вячеслав</t>
  </si>
  <si>
    <t xml:space="preserve"> Николаевич</t>
  </si>
  <si>
    <t>Бобкина</t>
  </si>
  <si>
    <t>Алёна</t>
  </si>
  <si>
    <t>МБОУСШ с. Т.Чамлык</t>
  </si>
  <si>
    <t>Авдеев</t>
  </si>
  <si>
    <t>Исакова</t>
  </si>
  <si>
    <t>Насонова</t>
  </si>
  <si>
    <t>Зайцева</t>
  </si>
  <si>
    <t>Курочкина</t>
  </si>
  <si>
    <t>Матыцин</t>
  </si>
  <si>
    <t>Анатолий</t>
  </si>
  <si>
    <t>Владимироввич</t>
  </si>
  <si>
    <t>Долгошеева</t>
  </si>
  <si>
    <t>Чернышова</t>
  </si>
  <si>
    <t>Дарьина</t>
  </si>
  <si>
    <t>Дзукаев</t>
  </si>
  <si>
    <t>Руслан</t>
  </si>
  <si>
    <t>Смирнова</t>
  </si>
  <si>
    <t>Литвинов</t>
  </si>
  <si>
    <t>Тюмнева</t>
  </si>
  <si>
    <t>Наумова</t>
  </si>
  <si>
    <t>Казьмина</t>
  </si>
  <si>
    <t>Фаина</t>
  </si>
  <si>
    <t>Афанасьев</t>
  </si>
  <si>
    <t>Знаменщикова</t>
  </si>
  <si>
    <t>Коровина</t>
  </si>
  <si>
    <t>призёр</t>
  </si>
  <si>
    <t>Флерко</t>
  </si>
  <si>
    <t>Чернова</t>
  </si>
  <si>
    <t xml:space="preserve">Олеговна </t>
  </si>
  <si>
    <t xml:space="preserve">Григорьева </t>
  </si>
  <si>
    <t>призер</t>
  </si>
  <si>
    <t xml:space="preserve">Долматова </t>
  </si>
  <si>
    <t>Ковалевский</t>
  </si>
  <si>
    <t>Сигарева</t>
  </si>
  <si>
    <t>Рюмшина</t>
  </si>
  <si>
    <t>Соболева</t>
  </si>
  <si>
    <t>МБОУСШс.Талицкий Ч</t>
  </si>
  <si>
    <t>Костомарова</t>
  </si>
  <si>
    <t>Кожемякина</t>
  </si>
  <si>
    <t>Леньшина</t>
  </si>
  <si>
    <t>Пожидаева</t>
  </si>
  <si>
    <t>Мещерякова</t>
  </si>
  <si>
    <t>Дария</t>
  </si>
  <si>
    <t>Тишкина</t>
  </si>
  <si>
    <t>Виолетта</t>
  </si>
  <si>
    <t>МБОУ СШп. Петровский</t>
  </si>
  <si>
    <t>Лаптева</t>
  </si>
  <si>
    <t>Ворошилина</t>
  </si>
  <si>
    <t>Ефрюшина</t>
  </si>
  <si>
    <t>Инна</t>
  </si>
  <si>
    <t>Белобородова</t>
  </si>
  <si>
    <t>Черноус</t>
  </si>
  <si>
    <t>Глинистая</t>
  </si>
  <si>
    <t>Цынгин</t>
  </si>
  <si>
    <t>Труфанова</t>
  </si>
  <si>
    <t>Кидинова</t>
  </si>
  <si>
    <t>Дмитренко</t>
  </si>
  <si>
    <t>Верзилина</t>
  </si>
  <si>
    <t>Терехова</t>
  </si>
  <si>
    <t>Хохлова</t>
  </si>
  <si>
    <t>Гришина</t>
  </si>
  <si>
    <t xml:space="preserve">Черников </t>
  </si>
  <si>
    <t>Виниченко</t>
  </si>
  <si>
    <t xml:space="preserve">Рейтинг  школьного этапа всероссийской олимпиады   школьников   по предмету "Русский  язык"  в 2020 - 2021 у.г.    (4 класс).  </t>
  </si>
  <si>
    <t xml:space="preserve">Рейтинг  школьного этапа всероссийской олимпиады   школьников   по предмету "Русский  язык"  в 2020 - 2021 у.г.    (5-6 классы).  </t>
  </si>
  <si>
    <t xml:space="preserve">Рейтинг школьного этапа всероссийской олимпиады   школьников   по предмету "Русский  язык"  в 2020 - 2021 у.г.    (7-8 классы).  </t>
  </si>
  <si>
    <t xml:space="preserve">Рейтинг школьного этапа всероссийской олимпиады   школьников   по предмету "Русский  язык"  в 2020 - 2021 у.г.    (9 класс).  </t>
  </si>
  <si>
    <t xml:space="preserve">Рейтинг школьного этапа всероссийской олимпиады   школьников   по предмету "Русский  язык"  в 2020 - 2021 у.г.    (10-11 классы). 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</si>
</sst>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Times New Roman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Times New Roman CYR"/>
      <charset val="204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3" borderId="3" xfId="0" applyNumberFormat="1" applyFont="1" applyFill="1" applyBorder="1" applyAlignment="1" applyProtection="1">
      <alignment horizontal="left" vertical="top" wrapText="1"/>
    </xf>
    <xf numFmtId="0" fontId="5" fillId="3" borderId="3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vertical="top" wrapText="1"/>
    </xf>
    <xf numFmtId="0" fontId="6" fillId="2" borderId="3" xfId="0" applyNumberFormat="1" applyFont="1" applyFill="1" applyBorder="1" applyAlignment="1" applyProtection="1">
      <alignment horizontal="center" vertical="top" wrapText="1"/>
    </xf>
    <xf numFmtId="0" fontId="6" fillId="2" borderId="3" xfId="0" applyNumberFormat="1" applyFont="1" applyFill="1" applyBorder="1" applyAlignment="1" applyProtection="1">
      <alignment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vertical="top" wrapText="1"/>
    </xf>
    <xf numFmtId="0" fontId="6" fillId="2" borderId="9" xfId="0" applyNumberFormat="1" applyFont="1" applyFill="1" applyBorder="1" applyAlignment="1" applyProtection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2" borderId="3" xfId="0" applyNumberFormat="1" applyFont="1" applyFill="1" applyBorder="1" applyAlignment="1" applyProtection="1">
      <alignment horizontal="left" vertical="top" wrapText="1"/>
    </xf>
    <xf numFmtId="0" fontId="5" fillId="5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5" fillId="5" borderId="3" xfId="0" applyNumberFormat="1" applyFont="1" applyFill="1" applyBorder="1" applyAlignment="1" applyProtection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5" borderId="3" xfId="0" applyNumberFormat="1" applyFont="1" applyFill="1" applyBorder="1" applyAlignment="1" applyProtection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11" fillId="0" borderId="0" xfId="0" applyFont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10" fillId="0" borderId="3" xfId="0" applyFont="1" applyBorder="1" applyAlignment="1">
      <alignment horizontal="left" vertical="top" wrapText="1"/>
    </xf>
    <xf numFmtId="0" fontId="7" fillId="0" borderId="3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0" borderId="3" xfId="0" applyFont="1" applyBorder="1" applyAlignment="1">
      <alignment horizontal="center"/>
    </xf>
    <xf numFmtId="0" fontId="14" fillId="0" borderId="0" xfId="0" applyFont="1"/>
    <xf numFmtId="0" fontId="5" fillId="3" borderId="3" xfId="0" applyNumberFormat="1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>
      <alignment horizontal="center"/>
    </xf>
    <xf numFmtId="0" fontId="5" fillId="3" borderId="4" xfId="0" applyNumberFormat="1" applyFont="1" applyFill="1" applyBorder="1" applyAlignment="1" applyProtection="1">
      <alignment horizontal="left" vertical="top" wrapText="1"/>
    </xf>
    <xf numFmtId="0" fontId="13" fillId="0" borderId="3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5" fillId="0" borderId="3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17" fillId="0" borderId="8" xfId="0" applyNumberFormat="1" applyFont="1" applyFill="1" applyBorder="1" applyAlignment="1" applyProtection="1">
      <alignment wrapText="1"/>
    </xf>
    <xf numFmtId="0" fontId="13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5" fillId="4" borderId="3" xfId="0" applyFont="1" applyFill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Alignment="1">
      <alignment horizontal="center"/>
    </xf>
    <xf numFmtId="0" fontId="9" fillId="4" borderId="3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/>
    </xf>
    <xf numFmtId="0" fontId="14" fillId="0" borderId="3" xfId="0" applyFont="1" applyBorder="1" applyAlignment="1">
      <alignment horizontal="left" vertical="top" wrapText="1"/>
    </xf>
    <xf numFmtId="0" fontId="6" fillId="2" borderId="3" xfId="0" applyNumberFormat="1" applyFont="1" applyFill="1" applyBorder="1" applyAlignment="1" applyProtection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9" fontId="15" fillId="0" borderId="3" xfId="0" applyNumberFormat="1" applyFont="1" applyBorder="1" applyAlignment="1">
      <alignment horizontal="center"/>
    </xf>
    <xf numFmtId="0" fontId="15" fillId="4" borderId="3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 applyProtection="1">
      <alignment horizontal="center"/>
    </xf>
    <xf numFmtId="0" fontId="15" fillId="2" borderId="3" xfId="0" applyNumberFormat="1" applyFont="1" applyFill="1" applyBorder="1" applyAlignment="1" applyProtection="1">
      <alignment horizontal="center"/>
    </xf>
    <xf numFmtId="0" fontId="22" fillId="5" borderId="3" xfId="0" applyNumberFormat="1" applyFont="1" applyFill="1" applyBorder="1" applyAlignment="1" applyProtection="1">
      <alignment horizontal="center"/>
    </xf>
    <xf numFmtId="0" fontId="21" fillId="0" borderId="3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left" vertical="top" wrapText="1"/>
    </xf>
    <xf numFmtId="0" fontId="15" fillId="2" borderId="3" xfId="0" applyNumberFormat="1" applyFont="1" applyFill="1" applyBorder="1" applyAlignment="1" applyProtection="1">
      <alignment horizontal="left" vertical="top" wrapText="1"/>
    </xf>
    <xf numFmtId="0" fontId="22" fillId="5" borderId="3" xfId="0" applyNumberFormat="1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/>
    </xf>
    <xf numFmtId="0" fontId="14" fillId="0" borderId="3" xfId="0" applyFont="1" applyBorder="1" applyAlignment="1">
      <alignment horizontal="center" vertical="top"/>
    </xf>
    <xf numFmtId="0" fontId="5" fillId="3" borderId="3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top" wrapText="1"/>
    </xf>
    <xf numFmtId="0" fontId="15" fillId="2" borderId="3" xfId="0" applyNumberFormat="1" applyFont="1" applyFill="1" applyBorder="1" applyAlignment="1" applyProtection="1">
      <alignment horizontal="center" vertical="top" wrapText="1"/>
    </xf>
    <xf numFmtId="0" fontId="22" fillId="5" borderId="3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9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5" fillId="0" borderId="9" xfId="0" applyNumberFormat="1" applyFont="1" applyFill="1" applyBorder="1" applyAlignment="1" applyProtection="1">
      <alignment horizontal="center" vertical="top"/>
    </xf>
    <xf numFmtId="0" fontId="6" fillId="2" borderId="6" xfId="0" applyNumberFormat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vertical="top" wrapText="1"/>
    </xf>
    <xf numFmtId="0" fontId="24" fillId="3" borderId="3" xfId="0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6" fillId="2" borderId="6" xfId="0" applyNumberFormat="1" applyFont="1" applyFill="1" applyBorder="1" applyAlignment="1" applyProtection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5" fillId="0" borderId="3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0" fontId="22" fillId="2" borderId="3" xfId="0" applyNumberFormat="1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vertical="top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9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0" fontId="7" fillId="0" borderId="9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wrapText="1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top"/>
    </xf>
    <xf numFmtId="0" fontId="22" fillId="0" borderId="3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2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1" fillId="0" borderId="4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  <xf numFmtId="0" fontId="21" fillId="0" borderId="9" xfId="0" applyNumberFormat="1" applyFont="1" applyFill="1" applyBorder="1" applyAlignment="1" applyProtection="1">
      <alignment horizontal="center" vertical="top" wrapText="1"/>
    </xf>
    <xf numFmtId="0" fontId="21" fillId="0" borderId="5" xfId="0" applyNumberFormat="1" applyFont="1" applyFill="1" applyBorder="1" applyAlignment="1" applyProtection="1">
      <alignment horizontal="left" vertical="top" wrapText="1"/>
    </xf>
    <xf numFmtId="0" fontId="21" fillId="0" borderId="8" xfId="0" applyNumberFormat="1" applyFont="1" applyFill="1" applyBorder="1" applyAlignment="1" applyProtection="1">
      <alignment horizontal="left"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workbookViewId="0">
      <selection activeCell="A5" sqref="A5:S5"/>
    </sheetView>
  </sheetViews>
  <sheetFormatPr defaultRowHeight="11.25"/>
  <cols>
    <col min="1" max="1" width="5.140625" style="49" customWidth="1"/>
    <col min="2" max="2" width="14" style="49" customWidth="1"/>
    <col min="3" max="3" width="9.140625" style="49"/>
    <col min="4" max="4" width="13.85546875" style="49" customWidth="1"/>
    <col min="5" max="5" width="5" style="49" customWidth="1"/>
    <col min="6" max="6" width="13.7109375" style="49" customWidth="1"/>
    <col min="7" max="7" width="19.5703125" style="49" customWidth="1"/>
    <col min="8" max="17" width="3.7109375" style="49" customWidth="1"/>
    <col min="18" max="18" width="9.140625" style="49"/>
    <col min="19" max="19" width="13" style="49" customWidth="1"/>
    <col min="20" max="16384" width="9.140625" style="49"/>
  </cols>
  <sheetData>
    <row r="1" spans="1:20" s="4" customFormat="1">
      <c r="A1" s="3"/>
      <c r="E1" s="5"/>
      <c r="K1" s="6" t="s">
        <v>0</v>
      </c>
      <c r="L1" s="6"/>
      <c r="M1" s="6"/>
      <c r="N1" s="6"/>
      <c r="R1" s="7"/>
    </row>
    <row r="2" spans="1:20" s="4" customFormat="1">
      <c r="A2" s="3"/>
      <c r="E2" s="5"/>
      <c r="K2" s="6" t="s">
        <v>1</v>
      </c>
      <c r="L2" s="6"/>
      <c r="M2" s="6"/>
      <c r="N2" s="6"/>
      <c r="R2" s="7"/>
    </row>
    <row r="3" spans="1:20" s="4" customFormat="1">
      <c r="A3" s="3"/>
      <c r="E3" s="5"/>
      <c r="K3" s="8"/>
      <c r="L3" s="8"/>
      <c r="M3" s="8"/>
      <c r="N3" s="8"/>
      <c r="O3" s="9"/>
      <c r="P3" s="9"/>
      <c r="Q3" s="9"/>
      <c r="R3" s="7"/>
    </row>
    <row r="4" spans="1:20" s="4" customFormat="1">
      <c r="A4" s="3"/>
      <c r="E4" s="5"/>
      <c r="G4" s="154"/>
      <c r="H4" s="154"/>
      <c r="I4" s="154"/>
      <c r="J4" s="154"/>
      <c r="K4" s="6" t="s">
        <v>2</v>
      </c>
      <c r="L4" s="6"/>
      <c r="M4" s="6"/>
      <c r="N4" s="6"/>
      <c r="R4" s="7"/>
    </row>
    <row r="5" spans="1:20" s="4" customFormat="1">
      <c r="A5" s="155" t="s">
        <v>641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20" s="4" customFormat="1">
      <c r="A6" s="156" t="s">
        <v>3</v>
      </c>
      <c r="B6" s="156"/>
      <c r="C6" s="156"/>
      <c r="D6" s="156"/>
      <c r="E6" s="157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7"/>
    </row>
    <row r="7" spans="1:20" s="4" customFormat="1">
      <c r="A7" s="158" t="s">
        <v>4</v>
      </c>
      <c r="B7" s="153" t="s">
        <v>5</v>
      </c>
      <c r="C7" s="153" t="s">
        <v>6</v>
      </c>
      <c r="D7" s="153" t="s">
        <v>7</v>
      </c>
      <c r="E7" s="159" t="s">
        <v>8</v>
      </c>
      <c r="F7" s="153" t="s">
        <v>9</v>
      </c>
      <c r="G7" s="153" t="s">
        <v>10</v>
      </c>
      <c r="H7" s="152" t="s">
        <v>11</v>
      </c>
      <c r="I7" s="152"/>
      <c r="J7" s="152"/>
      <c r="K7" s="152"/>
      <c r="L7" s="152"/>
      <c r="M7" s="152"/>
      <c r="N7" s="152"/>
      <c r="O7" s="152"/>
      <c r="P7" s="152"/>
      <c r="Q7" s="152"/>
      <c r="R7" s="153" t="s">
        <v>12</v>
      </c>
      <c r="S7" s="153" t="s">
        <v>13</v>
      </c>
    </row>
    <row r="8" spans="1:20" s="4" customFormat="1">
      <c r="A8" s="158"/>
      <c r="B8" s="153"/>
      <c r="C8" s="153"/>
      <c r="D8" s="153"/>
      <c r="E8" s="153"/>
      <c r="F8" s="153"/>
      <c r="G8" s="153"/>
      <c r="H8" s="52">
        <v>1</v>
      </c>
      <c r="I8" s="52">
        <v>2</v>
      </c>
      <c r="J8" s="52">
        <v>3</v>
      </c>
      <c r="K8" s="52">
        <v>4</v>
      </c>
      <c r="L8" s="52">
        <v>5</v>
      </c>
      <c r="M8" s="52">
        <v>6</v>
      </c>
      <c r="N8" s="52">
        <v>7</v>
      </c>
      <c r="O8" s="52">
        <v>8</v>
      </c>
      <c r="P8" s="52">
        <v>9</v>
      </c>
      <c r="Q8" s="52">
        <v>10</v>
      </c>
      <c r="R8" s="153"/>
      <c r="S8" s="153"/>
    </row>
    <row r="9" spans="1:20" s="4" customFormat="1">
      <c r="A9" s="158"/>
      <c r="B9" s="153"/>
      <c r="C9" s="153"/>
      <c r="D9" s="153"/>
      <c r="E9" s="153"/>
      <c r="F9" s="153"/>
      <c r="G9" s="153"/>
      <c r="H9" s="53">
        <v>4</v>
      </c>
      <c r="I9" s="53">
        <v>2</v>
      </c>
      <c r="J9" s="53">
        <v>16</v>
      </c>
      <c r="K9" s="53">
        <v>7</v>
      </c>
      <c r="L9" s="53">
        <v>5</v>
      </c>
      <c r="M9" s="53">
        <v>6</v>
      </c>
      <c r="N9" s="53">
        <v>4</v>
      </c>
      <c r="O9" s="53">
        <v>5</v>
      </c>
      <c r="P9" s="53">
        <v>6</v>
      </c>
      <c r="Q9" s="53">
        <v>10</v>
      </c>
      <c r="R9" s="12">
        <v>65</v>
      </c>
      <c r="S9" s="153"/>
    </row>
    <row r="10" spans="1:20" s="17" customFormat="1" ht="22.5">
      <c r="A10" s="14">
        <v>1</v>
      </c>
      <c r="B10" s="13" t="s">
        <v>14</v>
      </c>
      <c r="C10" s="13" t="s">
        <v>15</v>
      </c>
      <c r="D10" s="13" t="s">
        <v>16</v>
      </c>
      <c r="E10" s="14">
        <v>4</v>
      </c>
      <c r="F10" s="22" t="s">
        <v>17</v>
      </c>
      <c r="G10" s="22" t="s">
        <v>18</v>
      </c>
      <c r="H10" s="15">
        <v>3</v>
      </c>
      <c r="I10" s="15">
        <v>2</v>
      </c>
      <c r="J10" s="15">
        <v>14</v>
      </c>
      <c r="K10" s="15">
        <v>7</v>
      </c>
      <c r="L10" s="15">
        <v>3</v>
      </c>
      <c r="M10" s="15">
        <v>3</v>
      </c>
      <c r="N10" s="15">
        <v>4</v>
      </c>
      <c r="O10" s="15">
        <v>2</v>
      </c>
      <c r="P10" s="15">
        <v>3</v>
      </c>
      <c r="Q10" s="15">
        <v>3</v>
      </c>
      <c r="R10" s="12">
        <v>44</v>
      </c>
      <c r="S10" s="13" t="s">
        <v>19</v>
      </c>
    </row>
    <row r="11" spans="1:20" s="20" customFormat="1" ht="33.75">
      <c r="A11" s="14">
        <v>2</v>
      </c>
      <c r="B11" s="18" t="s">
        <v>20</v>
      </c>
      <c r="C11" s="18" t="s">
        <v>21</v>
      </c>
      <c r="D11" s="18" t="s">
        <v>22</v>
      </c>
      <c r="E11" s="19">
        <v>4</v>
      </c>
      <c r="F11" s="18" t="s">
        <v>23</v>
      </c>
      <c r="G11" s="18" t="s">
        <v>24</v>
      </c>
      <c r="H11" s="19">
        <v>4</v>
      </c>
      <c r="I11" s="19">
        <v>2</v>
      </c>
      <c r="J11" s="19">
        <v>8</v>
      </c>
      <c r="K11" s="19">
        <v>3</v>
      </c>
      <c r="L11" s="19">
        <v>5</v>
      </c>
      <c r="M11" s="19">
        <v>3</v>
      </c>
      <c r="N11" s="19">
        <v>4</v>
      </c>
      <c r="O11" s="19">
        <v>2</v>
      </c>
      <c r="P11" s="19">
        <v>4</v>
      </c>
      <c r="Q11" s="19">
        <v>8</v>
      </c>
      <c r="R11" s="12">
        <f>SUM(H11:Q11)</f>
        <v>43</v>
      </c>
      <c r="S11" s="13" t="s">
        <v>28</v>
      </c>
      <c r="T11" s="17"/>
    </row>
    <row r="12" spans="1:20" s="17" customFormat="1" ht="22.5">
      <c r="A12" s="14">
        <v>3</v>
      </c>
      <c r="B12" s="22" t="s">
        <v>25</v>
      </c>
      <c r="C12" s="22" t="s">
        <v>15</v>
      </c>
      <c r="D12" s="22" t="s">
        <v>26</v>
      </c>
      <c r="E12" s="21">
        <v>4</v>
      </c>
      <c r="F12" s="22" t="s">
        <v>27</v>
      </c>
      <c r="G12" s="22" t="s">
        <v>18</v>
      </c>
      <c r="H12" s="21">
        <v>0</v>
      </c>
      <c r="I12" s="21">
        <v>1</v>
      </c>
      <c r="J12" s="21">
        <v>14</v>
      </c>
      <c r="K12" s="21">
        <v>0</v>
      </c>
      <c r="L12" s="21">
        <v>4</v>
      </c>
      <c r="M12" s="21">
        <v>2</v>
      </c>
      <c r="N12" s="21">
        <v>4</v>
      </c>
      <c r="O12" s="21">
        <v>5</v>
      </c>
      <c r="P12" s="21">
        <v>0</v>
      </c>
      <c r="Q12" s="21">
        <v>10</v>
      </c>
      <c r="R12" s="12">
        <v>40</v>
      </c>
      <c r="S12" s="36" t="s">
        <v>28</v>
      </c>
    </row>
    <row r="13" spans="1:20" s="20" customFormat="1" ht="33.75">
      <c r="A13" s="14">
        <v>4</v>
      </c>
      <c r="B13" s="18" t="s">
        <v>29</v>
      </c>
      <c r="C13" s="18" t="s">
        <v>30</v>
      </c>
      <c r="D13" s="18" t="s">
        <v>26</v>
      </c>
      <c r="E13" s="19">
        <v>4</v>
      </c>
      <c r="F13" s="18" t="s">
        <v>23</v>
      </c>
      <c r="G13" s="18" t="s">
        <v>24</v>
      </c>
      <c r="H13" s="19">
        <v>4</v>
      </c>
      <c r="I13" s="19">
        <v>3</v>
      </c>
      <c r="J13" s="19">
        <v>0</v>
      </c>
      <c r="K13" s="19">
        <v>0</v>
      </c>
      <c r="L13" s="19">
        <v>5</v>
      </c>
      <c r="M13" s="19">
        <v>5</v>
      </c>
      <c r="N13" s="19">
        <v>4</v>
      </c>
      <c r="O13" s="19">
        <v>4</v>
      </c>
      <c r="P13" s="19">
        <v>5</v>
      </c>
      <c r="Q13" s="19">
        <v>10</v>
      </c>
      <c r="R13" s="12">
        <f>SUM(H13:Q13)</f>
        <v>40</v>
      </c>
      <c r="S13" s="18" t="s">
        <v>28</v>
      </c>
      <c r="T13" s="17"/>
    </row>
    <row r="14" spans="1:20" s="25" customFormat="1" ht="22.5">
      <c r="A14" s="14">
        <v>5</v>
      </c>
      <c r="B14" s="24" t="s">
        <v>31</v>
      </c>
      <c r="C14" s="31" t="s">
        <v>32</v>
      </c>
      <c r="D14" s="31" t="s">
        <v>33</v>
      </c>
      <c r="E14" s="39">
        <v>4</v>
      </c>
      <c r="F14" s="24" t="s">
        <v>34</v>
      </c>
      <c r="G14" s="24" t="s">
        <v>35</v>
      </c>
      <c r="H14" s="24">
        <v>4</v>
      </c>
      <c r="I14" s="24">
        <v>2</v>
      </c>
      <c r="J14" s="24">
        <v>16</v>
      </c>
      <c r="K14" s="24">
        <v>0</v>
      </c>
      <c r="L14" s="24">
        <v>4</v>
      </c>
      <c r="M14" s="24">
        <v>6</v>
      </c>
      <c r="N14" s="24">
        <v>4</v>
      </c>
      <c r="O14" s="24">
        <v>0</v>
      </c>
      <c r="P14" s="24">
        <v>0</v>
      </c>
      <c r="Q14" s="24">
        <v>4</v>
      </c>
      <c r="R14" s="41">
        <v>40</v>
      </c>
      <c r="S14" s="28" t="s">
        <v>28</v>
      </c>
    </row>
    <row r="15" spans="1:20" s="25" customFormat="1" ht="22.5">
      <c r="A15" s="14">
        <v>6</v>
      </c>
      <c r="B15" s="24" t="s">
        <v>36</v>
      </c>
      <c r="C15" s="31" t="s">
        <v>37</v>
      </c>
      <c r="D15" s="31" t="s">
        <v>26</v>
      </c>
      <c r="E15" s="39">
        <v>4</v>
      </c>
      <c r="F15" s="24" t="s">
        <v>34</v>
      </c>
      <c r="G15" s="24" t="s">
        <v>35</v>
      </c>
      <c r="H15" s="24">
        <v>4</v>
      </c>
      <c r="I15" s="24">
        <v>1</v>
      </c>
      <c r="J15" s="24">
        <v>6</v>
      </c>
      <c r="K15" s="24">
        <v>7</v>
      </c>
      <c r="L15" s="24">
        <v>7</v>
      </c>
      <c r="M15" s="24">
        <v>5</v>
      </c>
      <c r="N15" s="24">
        <v>4</v>
      </c>
      <c r="O15" s="24">
        <v>1</v>
      </c>
      <c r="P15" s="24">
        <v>1</v>
      </c>
      <c r="Q15" s="24">
        <v>2</v>
      </c>
      <c r="R15" s="41">
        <v>38</v>
      </c>
      <c r="S15" s="28" t="s">
        <v>28</v>
      </c>
    </row>
    <row r="16" spans="1:20" s="17" customFormat="1" ht="22.5">
      <c r="A16" s="14">
        <v>7</v>
      </c>
      <c r="B16" s="22" t="s">
        <v>38</v>
      </c>
      <c r="C16" s="22" t="s">
        <v>39</v>
      </c>
      <c r="D16" s="22" t="s">
        <v>40</v>
      </c>
      <c r="E16" s="21">
        <v>4</v>
      </c>
      <c r="F16" s="22" t="s">
        <v>17</v>
      </c>
      <c r="G16" s="22" t="s">
        <v>18</v>
      </c>
      <c r="H16" s="21">
        <v>2</v>
      </c>
      <c r="I16" s="21">
        <v>1</v>
      </c>
      <c r="J16" s="21">
        <v>4</v>
      </c>
      <c r="K16" s="21">
        <v>7</v>
      </c>
      <c r="L16" s="21">
        <v>5</v>
      </c>
      <c r="M16" s="21">
        <v>5</v>
      </c>
      <c r="N16" s="21">
        <v>4</v>
      </c>
      <c r="O16" s="21">
        <v>4</v>
      </c>
      <c r="P16" s="21">
        <v>2</v>
      </c>
      <c r="Q16" s="21">
        <v>2</v>
      </c>
      <c r="R16" s="12">
        <v>36</v>
      </c>
      <c r="S16" s="36" t="s">
        <v>28</v>
      </c>
    </row>
    <row r="17" spans="1:20" s="25" customFormat="1" ht="33.75">
      <c r="A17" s="14">
        <v>8</v>
      </c>
      <c r="B17" s="31" t="s">
        <v>41</v>
      </c>
      <c r="C17" s="31" t="s">
        <v>42</v>
      </c>
      <c r="D17" s="24" t="s">
        <v>43</v>
      </c>
      <c r="E17" s="34">
        <v>4</v>
      </c>
      <c r="F17" s="24" t="s">
        <v>44</v>
      </c>
      <c r="G17" s="24" t="s">
        <v>45</v>
      </c>
      <c r="H17" s="33">
        <v>4</v>
      </c>
      <c r="I17" s="33">
        <v>2</v>
      </c>
      <c r="J17" s="33">
        <v>4</v>
      </c>
      <c r="K17" s="33">
        <v>4</v>
      </c>
      <c r="L17" s="33">
        <v>2</v>
      </c>
      <c r="M17" s="33">
        <v>0</v>
      </c>
      <c r="N17" s="33">
        <v>4</v>
      </c>
      <c r="O17" s="33">
        <v>5</v>
      </c>
      <c r="P17" s="33">
        <v>0</v>
      </c>
      <c r="Q17" s="33">
        <v>10</v>
      </c>
      <c r="R17" s="41">
        <v>35</v>
      </c>
      <c r="S17" s="31" t="s">
        <v>28</v>
      </c>
    </row>
    <row r="18" spans="1:20" s="17" customFormat="1" ht="33.75">
      <c r="A18" s="14">
        <v>9</v>
      </c>
      <c r="B18" s="22" t="s">
        <v>46</v>
      </c>
      <c r="C18" s="22" t="s">
        <v>47</v>
      </c>
      <c r="D18" s="22" t="s">
        <v>48</v>
      </c>
      <c r="E18" s="21">
        <v>4</v>
      </c>
      <c r="F18" s="22" t="s">
        <v>49</v>
      </c>
      <c r="G18" s="22" t="s">
        <v>18</v>
      </c>
      <c r="H18" s="21">
        <v>0</v>
      </c>
      <c r="I18" s="21">
        <v>2</v>
      </c>
      <c r="J18" s="21">
        <v>6</v>
      </c>
      <c r="K18" s="21">
        <v>3</v>
      </c>
      <c r="L18" s="21">
        <v>5</v>
      </c>
      <c r="M18" s="21">
        <v>4</v>
      </c>
      <c r="N18" s="21">
        <v>4</v>
      </c>
      <c r="O18" s="21">
        <v>4</v>
      </c>
      <c r="P18" s="21">
        <v>5</v>
      </c>
      <c r="Q18" s="21">
        <v>0</v>
      </c>
      <c r="R18" s="12">
        <v>33</v>
      </c>
      <c r="S18" s="36" t="s">
        <v>28</v>
      </c>
    </row>
    <row r="19" spans="1:20" s="20" customFormat="1" ht="33.75">
      <c r="A19" s="14">
        <v>10</v>
      </c>
      <c r="B19" s="18" t="s">
        <v>50</v>
      </c>
      <c r="C19" s="18" t="s">
        <v>51</v>
      </c>
      <c r="D19" s="18" t="s">
        <v>52</v>
      </c>
      <c r="E19" s="19">
        <v>4</v>
      </c>
      <c r="F19" s="18" t="s">
        <v>53</v>
      </c>
      <c r="G19" s="18" t="s">
        <v>24</v>
      </c>
      <c r="H19" s="19">
        <v>0</v>
      </c>
      <c r="I19" s="19">
        <v>2</v>
      </c>
      <c r="J19" s="19">
        <v>11</v>
      </c>
      <c r="K19" s="19">
        <v>1</v>
      </c>
      <c r="L19" s="19">
        <v>0</v>
      </c>
      <c r="M19" s="19">
        <v>4.5</v>
      </c>
      <c r="N19" s="19">
        <v>3</v>
      </c>
      <c r="O19" s="19">
        <v>2.5</v>
      </c>
      <c r="P19" s="19">
        <v>2</v>
      </c>
      <c r="Q19" s="19">
        <v>5</v>
      </c>
      <c r="R19" s="12">
        <f>SUM(H19:Q19)</f>
        <v>31</v>
      </c>
      <c r="S19" s="18" t="s">
        <v>78</v>
      </c>
      <c r="T19" s="17"/>
    </row>
    <row r="20" spans="1:20" s="20" customFormat="1" ht="33.75">
      <c r="A20" s="14">
        <v>11</v>
      </c>
      <c r="B20" s="18" t="s">
        <v>54</v>
      </c>
      <c r="C20" s="18" t="s">
        <v>55</v>
      </c>
      <c r="D20" s="18" t="s">
        <v>56</v>
      </c>
      <c r="E20" s="19">
        <v>4</v>
      </c>
      <c r="F20" s="18" t="s">
        <v>23</v>
      </c>
      <c r="G20" s="18" t="s">
        <v>24</v>
      </c>
      <c r="H20" s="14">
        <v>1</v>
      </c>
      <c r="I20" s="14">
        <v>2</v>
      </c>
      <c r="J20" s="14">
        <v>5</v>
      </c>
      <c r="K20" s="14">
        <v>3</v>
      </c>
      <c r="L20" s="14">
        <v>0</v>
      </c>
      <c r="M20" s="14">
        <v>5.5</v>
      </c>
      <c r="N20" s="14">
        <v>4</v>
      </c>
      <c r="O20" s="14">
        <v>1</v>
      </c>
      <c r="P20" s="14">
        <v>1</v>
      </c>
      <c r="Q20" s="14">
        <v>8</v>
      </c>
      <c r="R20" s="12">
        <f>SUM(H20:Q20)</f>
        <v>30.5</v>
      </c>
      <c r="S20" s="18" t="s">
        <v>78</v>
      </c>
      <c r="T20" s="17"/>
    </row>
    <row r="21" spans="1:20" s="25" customFormat="1" ht="33.75">
      <c r="A21" s="14">
        <v>12</v>
      </c>
      <c r="B21" s="24" t="s">
        <v>57</v>
      </c>
      <c r="C21" s="24" t="s">
        <v>58</v>
      </c>
      <c r="D21" s="24" t="s">
        <v>59</v>
      </c>
      <c r="E21" s="34">
        <v>4</v>
      </c>
      <c r="F21" s="24" t="s">
        <v>44</v>
      </c>
      <c r="G21" s="24" t="s">
        <v>45</v>
      </c>
      <c r="H21" s="34">
        <v>2</v>
      </c>
      <c r="I21" s="34">
        <v>1</v>
      </c>
      <c r="J21" s="34">
        <v>6</v>
      </c>
      <c r="K21" s="34">
        <v>3</v>
      </c>
      <c r="L21" s="34">
        <v>0</v>
      </c>
      <c r="M21" s="34">
        <v>0</v>
      </c>
      <c r="N21" s="34">
        <v>4</v>
      </c>
      <c r="O21" s="34">
        <v>3</v>
      </c>
      <c r="P21" s="34">
        <v>0</v>
      </c>
      <c r="Q21" s="34">
        <v>10</v>
      </c>
      <c r="R21" s="41">
        <v>29</v>
      </c>
      <c r="S21" s="18" t="s">
        <v>78</v>
      </c>
    </row>
    <row r="22" spans="1:20" s="25" customFormat="1" ht="33.75">
      <c r="A22" s="14">
        <v>13</v>
      </c>
      <c r="B22" s="31" t="s">
        <v>60</v>
      </c>
      <c r="C22" s="31" t="s">
        <v>61</v>
      </c>
      <c r="D22" s="31" t="s">
        <v>62</v>
      </c>
      <c r="E22" s="39">
        <v>4</v>
      </c>
      <c r="F22" s="24" t="s">
        <v>63</v>
      </c>
      <c r="G22" s="24" t="s">
        <v>64</v>
      </c>
      <c r="H22" s="33">
        <v>2</v>
      </c>
      <c r="I22" s="33">
        <v>1</v>
      </c>
      <c r="J22" s="33">
        <v>11</v>
      </c>
      <c r="K22" s="33">
        <v>3</v>
      </c>
      <c r="L22" s="33">
        <v>0</v>
      </c>
      <c r="M22" s="33">
        <v>2</v>
      </c>
      <c r="N22" s="33">
        <v>2</v>
      </c>
      <c r="O22" s="33">
        <v>0</v>
      </c>
      <c r="P22" s="33">
        <v>3</v>
      </c>
      <c r="Q22" s="33">
        <v>5</v>
      </c>
      <c r="R22" s="41">
        <v>29</v>
      </c>
      <c r="S22" s="18" t="s">
        <v>78</v>
      </c>
    </row>
    <row r="23" spans="1:20" s="25" customFormat="1" ht="33.75">
      <c r="A23" s="14">
        <v>14</v>
      </c>
      <c r="B23" s="24" t="s">
        <v>65</v>
      </c>
      <c r="C23" s="24" t="s">
        <v>32</v>
      </c>
      <c r="D23" s="24" t="s">
        <v>66</v>
      </c>
      <c r="E23" s="34">
        <v>4</v>
      </c>
      <c r="F23" s="24" t="s">
        <v>44</v>
      </c>
      <c r="G23" s="24" t="s">
        <v>45</v>
      </c>
      <c r="H23" s="34">
        <v>0</v>
      </c>
      <c r="I23" s="34">
        <v>1</v>
      </c>
      <c r="J23" s="34">
        <v>5</v>
      </c>
      <c r="K23" s="34">
        <v>0</v>
      </c>
      <c r="L23" s="34">
        <v>0</v>
      </c>
      <c r="M23" s="34">
        <v>0</v>
      </c>
      <c r="N23" s="34">
        <v>4</v>
      </c>
      <c r="O23" s="34">
        <v>5</v>
      </c>
      <c r="P23" s="34">
        <v>3</v>
      </c>
      <c r="Q23" s="34">
        <v>9</v>
      </c>
      <c r="R23" s="41">
        <v>27</v>
      </c>
      <c r="S23" s="18" t="s">
        <v>78</v>
      </c>
    </row>
    <row r="24" spans="1:20" s="25" customFormat="1" ht="22.5">
      <c r="A24" s="14">
        <v>15</v>
      </c>
      <c r="B24" s="24" t="s">
        <v>67</v>
      </c>
      <c r="C24" s="24" t="s">
        <v>39</v>
      </c>
      <c r="D24" s="24" t="s">
        <v>26</v>
      </c>
      <c r="E24" s="34">
        <v>4</v>
      </c>
      <c r="F24" s="24" t="s">
        <v>68</v>
      </c>
      <c r="G24" s="24" t="s">
        <v>69</v>
      </c>
      <c r="H24" s="34">
        <v>0</v>
      </c>
      <c r="I24" s="34">
        <v>2</v>
      </c>
      <c r="J24" s="34">
        <v>12</v>
      </c>
      <c r="K24" s="34">
        <v>0</v>
      </c>
      <c r="L24" s="34">
        <v>2</v>
      </c>
      <c r="M24" s="34">
        <v>3.5</v>
      </c>
      <c r="N24" s="34">
        <v>4</v>
      </c>
      <c r="O24" s="34">
        <v>3</v>
      </c>
      <c r="P24" s="34">
        <v>0</v>
      </c>
      <c r="Q24" s="34">
        <v>0</v>
      </c>
      <c r="R24" s="41">
        <v>26.5</v>
      </c>
      <c r="S24" s="18" t="s">
        <v>78</v>
      </c>
    </row>
    <row r="25" spans="1:20" s="20" customFormat="1" ht="33.75">
      <c r="A25" s="14">
        <v>16</v>
      </c>
      <c r="B25" s="18" t="s">
        <v>70</v>
      </c>
      <c r="C25" s="18" t="s">
        <v>71</v>
      </c>
      <c r="D25" s="18" t="s">
        <v>48</v>
      </c>
      <c r="E25" s="19">
        <v>4</v>
      </c>
      <c r="F25" s="18" t="s">
        <v>53</v>
      </c>
      <c r="G25" s="18" t="s">
        <v>24</v>
      </c>
      <c r="H25" s="19">
        <v>3</v>
      </c>
      <c r="I25" s="19">
        <v>2</v>
      </c>
      <c r="J25" s="19">
        <v>7</v>
      </c>
      <c r="K25" s="19">
        <v>1</v>
      </c>
      <c r="L25" s="19">
        <v>0.5</v>
      </c>
      <c r="M25" s="19">
        <v>3.5</v>
      </c>
      <c r="N25" s="19">
        <v>3</v>
      </c>
      <c r="O25" s="19">
        <v>2</v>
      </c>
      <c r="P25" s="19">
        <v>3</v>
      </c>
      <c r="Q25" s="19">
        <v>0</v>
      </c>
      <c r="R25" s="12">
        <f>SUM(H25:Q25)</f>
        <v>25</v>
      </c>
      <c r="S25" s="18" t="s">
        <v>78</v>
      </c>
      <c r="T25" s="17"/>
    </row>
    <row r="26" spans="1:20" s="25" customFormat="1" ht="22.5">
      <c r="A26" s="14">
        <v>17</v>
      </c>
      <c r="B26" s="24" t="s">
        <v>72</v>
      </c>
      <c r="C26" s="24" t="s">
        <v>73</v>
      </c>
      <c r="D26" s="24" t="s">
        <v>74</v>
      </c>
      <c r="E26" s="34">
        <v>4</v>
      </c>
      <c r="F26" s="24" t="s">
        <v>68</v>
      </c>
      <c r="G26" s="24" t="s">
        <v>69</v>
      </c>
      <c r="H26" s="34">
        <v>1</v>
      </c>
      <c r="I26" s="34">
        <v>1</v>
      </c>
      <c r="J26" s="34">
        <v>5</v>
      </c>
      <c r="K26" s="34">
        <v>0</v>
      </c>
      <c r="L26" s="34">
        <v>2</v>
      </c>
      <c r="M26" s="34">
        <v>1</v>
      </c>
      <c r="N26" s="34">
        <v>4</v>
      </c>
      <c r="O26" s="34">
        <v>2.5</v>
      </c>
      <c r="P26" s="34">
        <v>0</v>
      </c>
      <c r="Q26" s="34">
        <v>8</v>
      </c>
      <c r="R26" s="41">
        <v>24.5</v>
      </c>
      <c r="S26" s="18" t="s">
        <v>78</v>
      </c>
    </row>
    <row r="27" spans="1:20" s="25" customFormat="1" ht="22.5">
      <c r="A27" s="14">
        <v>18</v>
      </c>
      <c r="B27" s="24" t="s">
        <v>75</v>
      </c>
      <c r="C27" s="24" t="s">
        <v>61</v>
      </c>
      <c r="D27" s="24" t="s">
        <v>26</v>
      </c>
      <c r="E27" s="34">
        <v>4</v>
      </c>
      <c r="F27" s="24" t="s">
        <v>68</v>
      </c>
      <c r="G27" s="24" t="s">
        <v>69</v>
      </c>
      <c r="H27" s="34">
        <v>1</v>
      </c>
      <c r="I27" s="34">
        <v>1</v>
      </c>
      <c r="J27" s="34">
        <v>5</v>
      </c>
      <c r="K27" s="34"/>
      <c r="L27" s="34">
        <v>1</v>
      </c>
      <c r="M27" s="34">
        <v>1</v>
      </c>
      <c r="N27" s="34">
        <v>4</v>
      </c>
      <c r="O27" s="34">
        <v>2.5</v>
      </c>
      <c r="P27" s="34">
        <v>0</v>
      </c>
      <c r="Q27" s="34">
        <v>10</v>
      </c>
      <c r="R27" s="41">
        <v>25.5</v>
      </c>
      <c r="S27" s="18" t="s">
        <v>78</v>
      </c>
    </row>
    <row r="28" spans="1:20" s="17" customFormat="1" ht="33.75">
      <c r="A28" s="14">
        <v>19</v>
      </c>
      <c r="B28" s="22" t="s">
        <v>76</v>
      </c>
      <c r="C28" s="22" t="s">
        <v>37</v>
      </c>
      <c r="D28" s="22" t="s">
        <v>77</v>
      </c>
      <c r="E28" s="21">
        <v>4</v>
      </c>
      <c r="F28" s="22" t="s">
        <v>49</v>
      </c>
      <c r="G28" s="22" t="s">
        <v>18</v>
      </c>
      <c r="H28" s="21">
        <v>0</v>
      </c>
      <c r="I28" s="21">
        <v>2</v>
      </c>
      <c r="J28" s="21">
        <v>11</v>
      </c>
      <c r="K28" s="21">
        <v>0</v>
      </c>
      <c r="L28" s="21">
        <v>0</v>
      </c>
      <c r="M28" s="21">
        <v>3</v>
      </c>
      <c r="N28" s="21">
        <v>4</v>
      </c>
      <c r="O28" s="21">
        <v>3</v>
      </c>
      <c r="P28" s="21">
        <v>0</v>
      </c>
      <c r="Q28" s="21">
        <v>0</v>
      </c>
      <c r="R28" s="12">
        <v>23</v>
      </c>
      <c r="S28" s="18" t="s">
        <v>78</v>
      </c>
    </row>
    <row r="29" spans="1:20" s="17" customFormat="1" ht="33.75">
      <c r="A29" s="14">
        <v>20</v>
      </c>
      <c r="B29" s="22" t="s">
        <v>79</v>
      </c>
      <c r="C29" s="22" t="s">
        <v>39</v>
      </c>
      <c r="D29" s="22" t="s">
        <v>16</v>
      </c>
      <c r="E29" s="21">
        <v>4</v>
      </c>
      <c r="F29" s="22" t="s">
        <v>49</v>
      </c>
      <c r="G29" s="22" t="s">
        <v>18</v>
      </c>
      <c r="H29" s="21">
        <v>1</v>
      </c>
      <c r="I29" s="21">
        <v>2</v>
      </c>
      <c r="J29" s="21">
        <v>0</v>
      </c>
      <c r="K29" s="21">
        <v>7</v>
      </c>
      <c r="L29" s="21">
        <v>3</v>
      </c>
      <c r="M29" s="21">
        <v>3</v>
      </c>
      <c r="N29" s="21">
        <v>4</v>
      </c>
      <c r="O29" s="21">
        <v>3</v>
      </c>
      <c r="P29" s="21">
        <v>0</v>
      </c>
      <c r="Q29" s="21">
        <v>0</v>
      </c>
      <c r="R29" s="12">
        <v>23</v>
      </c>
      <c r="S29" s="18" t="s">
        <v>78</v>
      </c>
    </row>
    <row r="30" spans="1:20" s="20" customFormat="1" ht="33.75">
      <c r="A30" s="14">
        <v>21</v>
      </c>
      <c r="B30" s="18" t="s">
        <v>80</v>
      </c>
      <c r="C30" s="18" t="s">
        <v>81</v>
      </c>
      <c r="D30" s="18" t="s">
        <v>48</v>
      </c>
      <c r="E30" s="19">
        <v>4</v>
      </c>
      <c r="F30" s="18" t="s">
        <v>23</v>
      </c>
      <c r="G30" s="18" t="s">
        <v>24</v>
      </c>
      <c r="H30" s="14">
        <v>0</v>
      </c>
      <c r="I30" s="14">
        <v>7</v>
      </c>
      <c r="J30" s="14">
        <v>0</v>
      </c>
      <c r="K30" s="14">
        <v>0</v>
      </c>
      <c r="L30" s="14">
        <v>0</v>
      </c>
      <c r="M30" s="14">
        <v>2.5</v>
      </c>
      <c r="N30" s="14">
        <v>4</v>
      </c>
      <c r="O30" s="14">
        <v>1</v>
      </c>
      <c r="P30" s="14">
        <v>0</v>
      </c>
      <c r="Q30" s="14">
        <v>8</v>
      </c>
      <c r="R30" s="12">
        <f>SUM(H30:Q30)</f>
        <v>22.5</v>
      </c>
      <c r="S30" s="18" t="s">
        <v>78</v>
      </c>
      <c r="T30" s="17"/>
    </row>
    <row r="31" spans="1:20" s="17" customFormat="1" ht="33.75">
      <c r="A31" s="14">
        <v>22</v>
      </c>
      <c r="B31" s="22" t="s">
        <v>82</v>
      </c>
      <c r="C31" s="22" t="s">
        <v>83</v>
      </c>
      <c r="D31" s="22" t="s">
        <v>16</v>
      </c>
      <c r="E31" s="21">
        <v>4</v>
      </c>
      <c r="F31" s="22" t="s">
        <v>49</v>
      </c>
      <c r="G31" s="22" t="s">
        <v>18</v>
      </c>
      <c r="H31" s="21">
        <v>0</v>
      </c>
      <c r="I31" s="21">
        <v>2</v>
      </c>
      <c r="J31" s="21">
        <v>5</v>
      </c>
      <c r="K31" s="21">
        <v>0</v>
      </c>
      <c r="L31" s="21">
        <v>0</v>
      </c>
      <c r="M31" s="21">
        <v>3.5</v>
      </c>
      <c r="N31" s="21">
        <v>4</v>
      </c>
      <c r="O31" s="21">
        <v>3</v>
      </c>
      <c r="P31" s="21">
        <v>4</v>
      </c>
      <c r="Q31" s="21">
        <v>0</v>
      </c>
      <c r="R31" s="12">
        <v>21.5</v>
      </c>
      <c r="S31" s="18" t="s">
        <v>78</v>
      </c>
    </row>
    <row r="32" spans="1:20" s="17" customFormat="1" ht="22.5">
      <c r="A32" s="14">
        <v>23</v>
      </c>
      <c r="B32" s="22" t="s">
        <v>84</v>
      </c>
      <c r="C32" s="22" t="s">
        <v>85</v>
      </c>
      <c r="D32" s="22" t="s">
        <v>86</v>
      </c>
      <c r="E32" s="21">
        <v>4</v>
      </c>
      <c r="F32" s="22" t="s">
        <v>27</v>
      </c>
      <c r="G32" s="22" t="s">
        <v>18</v>
      </c>
      <c r="H32" s="21">
        <v>0</v>
      </c>
      <c r="I32" s="21">
        <v>1</v>
      </c>
      <c r="J32" s="21">
        <v>11</v>
      </c>
      <c r="K32" s="21">
        <v>0</v>
      </c>
      <c r="L32" s="21">
        <v>1</v>
      </c>
      <c r="M32" s="21">
        <v>0</v>
      </c>
      <c r="N32" s="21">
        <v>0</v>
      </c>
      <c r="O32" s="21">
        <v>3</v>
      </c>
      <c r="P32" s="21">
        <v>0</v>
      </c>
      <c r="Q32" s="21">
        <v>5</v>
      </c>
      <c r="R32" s="12">
        <v>21</v>
      </c>
      <c r="S32" s="18" t="s">
        <v>78</v>
      </c>
    </row>
    <row r="33" spans="1:20" s="17" customFormat="1" ht="22.5">
      <c r="A33" s="14">
        <v>24</v>
      </c>
      <c r="B33" s="22" t="s">
        <v>87</v>
      </c>
      <c r="C33" s="22" t="s">
        <v>88</v>
      </c>
      <c r="D33" s="22" t="s">
        <v>89</v>
      </c>
      <c r="E33" s="21">
        <v>4</v>
      </c>
      <c r="F33" s="22" t="s">
        <v>27</v>
      </c>
      <c r="G33" s="22" t="s">
        <v>18</v>
      </c>
      <c r="H33" s="21">
        <v>0</v>
      </c>
      <c r="I33" s="21">
        <v>2</v>
      </c>
      <c r="J33" s="21">
        <v>7</v>
      </c>
      <c r="K33" s="21">
        <v>0</v>
      </c>
      <c r="L33" s="21">
        <v>2</v>
      </c>
      <c r="M33" s="21">
        <v>0</v>
      </c>
      <c r="N33" s="21">
        <v>0</v>
      </c>
      <c r="O33" s="21">
        <v>5</v>
      </c>
      <c r="P33" s="21">
        <v>0</v>
      </c>
      <c r="Q33" s="21">
        <v>5</v>
      </c>
      <c r="R33" s="12">
        <v>21</v>
      </c>
      <c r="S33" s="18" t="s">
        <v>78</v>
      </c>
    </row>
    <row r="34" spans="1:20" s="25" customFormat="1" ht="33.75">
      <c r="A34" s="14">
        <v>25</v>
      </c>
      <c r="B34" s="24" t="s">
        <v>90</v>
      </c>
      <c r="C34" s="24" t="s">
        <v>91</v>
      </c>
      <c r="D34" s="24" t="s">
        <v>26</v>
      </c>
      <c r="E34" s="34">
        <v>4</v>
      </c>
      <c r="F34" s="24" t="s">
        <v>44</v>
      </c>
      <c r="G34" s="24" t="s">
        <v>45</v>
      </c>
      <c r="H34" s="34">
        <v>0</v>
      </c>
      <c r="I34" s="34">
        <v>1</v>
      </c>
      <c r="J34" s="34">
        <v>4</v>
      </c>
      <c r="K34" s="34">
        <v>3</v>
      </c>
      <c r="L34" s="34">
        <v>0</v>
      </c>
      <c r="M34" s="34">
        <v>3</v>
      </c>
      <c r="N34" s="34">
        <v>0</v>
      </c>
      <c r="O34" s="34">
        <v>0</v>
      </c>
      <c r="P34" s="34">
        <v>0</v>
      </c>
      <c r="Q34" s="34">
        <v>10</v>
      </c>
      <c r="R34" s="41">
        <v>21</v>
      </c>
      <c r="S34" s="18" t="s">
        <v>78</v>
      </c>
    </row>
    <row r="35" spans="1:20" s="17" customFormat="1" ht="22.5">
      <c r="A35" s="14">
        <v>26</v>
      </c>
      <c r="B35" s="22" t="s">
        <v>92</v>
      </c>
      <c r="C35" s="22" t="s">
        <v>58</v>
      </c>
      <c r="D35" s="22" t="s">
        <v>93</v>
      </c>
      <c r="E35" s="21">
        <v>4</v>
      </c>
      <c r="F35" s="22" t="s">
        <v>27</v>
      </c>
      <c r="G35" s="22" t="s">
        <v>18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2</v>
      </c>
      <c r="N35" s="21">
        <v>3</v>
      </c>
      <c r="O35" s="21">
        <v>5</v>
      </c>
      <c r="P35" s="21">
        <v>0</v>
      </c>
      <c r="Q35" s="21">
        <v>10</v>
      </c>
      <c r="R35" s="12">
        <v>20</v>
      </c>
      <c r="S35" s="18" t="s">
        <v>78</v>
      </c>
    </row>
    <row r="36" spans="1:20" s="25" customFormat="1" ht="22.5">
      <c r="A36" s="14">
        <v>27</v>
      </c>
      <c r="B36" s="24" t="s">
        <v>94</v>
      </c>
      <c r="C36" s="24" t="s">
        <v>95</v>
      </c>
      <c r="D36" s="24" t="s">
        <v>40</v>
      </c>
      <c r="E36" s="34">
        <v>4</v>
      </c>
      <c r="F36" s="24" t="s">
        <v>68</v>
      </c>
      <c r="G36" s="24" t="s">
        <v>69</v>
      </c>
      <c r="H36" s="34">
        <v>1</v>
      </c>
      <c r="I36" s="34">
        <v>1</v>
      </c>
      <c r="J36" s="34">
        <v>6</v>
      </c>
      <c r="K36" s="34">
        <v>0</v>
      </c>
      <c r="L36" s="34">
        <v>0</v>
      </c>
      <c r="M36" s="34">
        <v>1</v>
      </c>
      <c r="N36" s="34">
        <v>4</v>
      </c>
      <c r="O36" s="34">
        <v>3</v>
      </c>
      <c r="P36" s="34">
        <v>4</v>
      </c>
      <c r="Q36" s="34">
        <v>0</v>
      </c>
      <c r="R36" s="41">
        <v>20</v>
      </c>
      <c r="S36" s="18" t="s">
        <v>78</v>
      </c>
    </row>
    <row r="37" spans="1:20" s="25" customFormat="1" ht="22.5">
      <c r="A37" s="14">
        <v>28</v>
      </c>
      <c r="B37" s="24" t="s">
        <v>96</v>
      </c>
      <c r="C37" s="24" t="s">
        <v>97</v>
      </c>
      <c r="D37" s="24" t="s">
        <v>48</v>
      </c>
      <c r="E37" s="34">
        <v>4</v>
      </c>
      <c r="F37" s="24" t="s">
        <v>68</v>
      </c>
      <c r="G37" s="24" t="s">
        <v>69</v>
      </c>
      <c r="H37" s="34">
        <v>0</v>
      </c>
      <c r="I37" s="34">
        <v>1</v>
      </c>
      <c r="J37" s="34">
        <v>5</v>
      </c>
      <c r="K37" s="34">
        <v>0</v>
      </c>
      <c r="L37" s="34">
        <v>2</v>
      </c>
      <c r="M37" s="34">
        <v>2</v>
      </c>
      <c r="N37" s="34">
        <v>4</v>
      </c>
      <c r="O37" s="34">
        <v>3</v>
      </c>
      <c r="P37" s="34">
        <v>2</v>
      </c>
      <c r="Q37" s="34">
        <v>0</v>
      </c>
      <c r="R37" s="41">
        <v>19</v>
      </c>
      <c r="S37" s="18" t="s">
        <v>78</v>
      </c>
    </row>
    <row r="38" spans="1:20" s="25" customFormat="1" ht="33.75">
      <c r="A38" s="14">
        <v>29</v>
      </c>
      <c r="B38" s="24" t="s">
        <v>98</v>
      </c>
      <c r="C38" s="24" t="s">
        <v>99</v>
      </c>
      <c r="D38" s="24" t="s">
        <v>100</v>
      </c>
      <c r="E38" s="34">
        <v>4</v>
      </c>
      <c r="F38" s="24" t="s">
        <v>44</v>
      </c>
      <c r="G38" s="24" t="s">
        <v>45</v>
      </c>
      <c r="H38" s="34">
        <v>0</v>
      </c>
      <c r="I38" s="34">
        <v>1</v>
      </c>
      <c r="J38" s="34">
        <v>5</v>
      </c>
      <c r="K38" s="34">
        <v>3</v>
      </c>
      <c r="L38" s="34">
        <v>1</v>
      </c>
      <c r="M38" s="34">
        <v>0</v>
      </c>
      <c r="N38" s="34">
        <v>0</v>
      </c>
      <c r="O38" s="34">
        <v>0</v>
      </c>
      <c r="P38" s="34">
        <v>0</v>
      </c>
      <c r="Q38" s="34">
        <v>9</v>
      </c>
      <c r="R38" s="41">
        <v>19</v>
      </c>
      <c r="S38" s="18" t="s">
        <v>78</v>
      </c>
    </row>
    <row r="39" spans="1:20" s="17" customFormat="1" ht="33.75">
      <c r="A39" s="14">
        <v>30</v>
      </c>
      <c r="B39" s="22" t="s">
        <v>101</v>
      </c>
      <c r="C39" s="22" t="s">
        <v>102</v>
      </c>
      <c r="D39" s="22" t="s">
        <v>40</v>
      </c>
      <c r="E39" s="21">
        <v>4</v>
      </c>
      <c r="F39" s="22" t="s">
        <v>49</v>
      </c>
      <c r="G39" s="22" t="s">
        <v>18</v>
      </c>
      <c r="H39" s="21">
        <v>0</v>
      </c>
      <c r="I39" s="21">
        <v>2</v>
      </c>
      <c r="J39" s="21">
        <v>6</v>
      </c>
      <c r="K39" s="21">
        <v>0</v>
      </c>
      <c r="L39" s="21">
        <v>0</v>
      </c>
      <c r="M39" s="21">
        <v>3.5</v>
      </c>
      <c r="N39" s="21">
        <v>4</v>
      </c>
      <c r="O39" s="21">
        <v>3</v>
      </c>
      <c r="P39" s="21">
        <v>0</v>
      </c>
      <c r="Q39" s="21">
        <v>0</v>
      </c>
      <c r="R39" s="12">
        <v>18.5</v>
      </c>
      <c r="S39" s="18" t="s">
        <v>78</v>
      </c>
    </row>
    <row r="40" spans="1:20" s="20" customFormat="1" ht="33.75">
      <c r="A40" s="14">
        <v>31</v>
      </c>
      <c r="B40" s="18" t="s">
        <v>103</v>
      </c>
      <c r="C40" s="18" t="s">
        <v>73</v>
      </c>
      <c r="D40" s="18" t="s">
        <v>62</v>
      </c>
      <c r="E40" s="19">
        <v>4</v>
      </c>
      <c r="F40" s="18" t="s">
        <v>23</v>
      </c>
      <c r="G40" s="18" t="s">
        <v>24</v>
      </c>
      <c r="H40" s="19">
        <v>1</v>
      </c>
      <c r="I40" s="19">
        <v>2</v>
      </c>
      <c r="J40" s="19">
        <v>6</v>
      </c>
      <c r="K40" s="19">
        <v>3</v>
      </c>
      <c r="L40" s="19">
        <v>0</v>
      </c>
      <c r="M40" s="19">
        <v>0</v>
      </c>
      <c r="N40" s="19">
        <v>4</v>
      </c>
      <c r="O40" s="19">
        <v>0.5</v>
      </c>
      <c r="P40" s="19">
        <v>2</v>
      </c>
      <c r="Q40" s="19">
        <v>0</v>
      </c>
      <c r="R40" s="12">
        <f>SUM(H40:Q40)</f>
        <v>18.5</v>
      </c>
      <c r="S40" s="18" t="s">
        <v>78</v>
      </c>
      <c r="T40" s="17"/>
    </row>
    <row r="41" spans="1:20" s="25" customFormat="1" ht="33.75">
      <c r="A41" s="14">
        <v>32</v>
      </c>
      <c r="B41" s="24" t="s">
        <v>104</v>
      </c>
      <c r="C41" s="24" t="s">
        <v>105</v>
      </c>
      <c r="D41" s="24" t="s">
        <v>26</v>
      </c>
      <c r="E41" s="34">
        <v>4</v>
      </c>
      <c r="F41" s="24" t="s">
        <v>63</v>
      </c>
      <c r="G41" s="24" t="s">
        <v>64</v>
      </c>
      <c r="H41" s="34">
        <v>0</v>
      </c>
      <c r="I41" s="34">
        <v>1</v>
      </c>
      <c r="J41" s="34">
        <v>6</v>
      </c>
      <c r="K41" s="34">
        <v>3</v>
      </c>
      <c r="L41" s="34">
        <v>0</v>
      </c>
      <c r="M41" s="34">
        <v>2</v>
      </c>
      <c r="N41" s="34">
        <v>4</v>
      </c>
      <c r="O41" s="34">
        <v>0</v>
      </c>
      <c r="P41" s="34">
        <v>1</v>
      </c>
      <c r="Q41" s="34">
        <v>1</v>
      </c>
      <c r="R41" s="41">
        <v>18</v>
      </c>
      <c r="S41" s="18" t="s">
        <v>78</v>
      </c>
    </row>
    <row r="42" spans="1:20" s="20" customFormat="1" ht="33.75">
      <c r="A42" s="14">
        <v>33</v>
      </c>
      <c r="B42" s="18" t="s">
        <v>106</v>
      </c>
      <c r="C42" s="18" t="s">
        <v>107</v>
      </c>
      <c r="D42" s="18" t="s">
        <v>40</v>
      </c>
      <c r="E42" s="19">
        <v>4</v>
      </c>
      <c r="F42" s="18" t="s">
        <v>23</v>
      </c>
      <c r="G42" s="18" t="s">
        <v>24</v>
      </c>
      <c r="H42" s="14">
        <v>0</v>
      </c>
      <c r="I42" s="14">
        <v>2</v>
      </c>
      <c r="J42" s="14">
        <v>9</v>
      </c>
      <c r="K42" s="14">
        <v>3</v>
      </c>
      <c r="L42" s="14">
        <v>0</v>
      </c>
      <c r="M42" s="14">
        <v>0</v>
      </c>
      <c r="N42" s="14">
        <v>4</v>
      </c>
      <c r="O42" s="14">
        <v>0</v>
      </c>
      <c r="P42" s="14">
        <v>0</v>
      </c>
      <c r="Q42" s="14">
        <v>0</v>
      </c>
      <c r="R42" s="12">
        <f>SUM(H42:Q42)</f>
        <v>18</v>
      </c>
      <c r="S42" s="18" t="s">
        <v>78</v>
      </c>
      <c r="T42" s="17"/>
    </row>
    <row r="43" spans="1:20" s="17" customFormat="1" ht="33.75">
      <c r="A43" s="14">
        <v>34</v>
      </c>
      <c r="B43" s="22" t="s">
        <v>108</v>
      </c>
      <c r="C43" s="22" t="s">
        <v>39</v>
      </c>
      <c r="D43" s="22" t="s">
        <v>48</v>
      </c>
      <c r="E43" s="21">
        <v>4</v>
      </c>
      <c r="F43" s="22" t="s">
        <v>49</v>
      </c>
      <c r="G43" s="22" t="s">
        <v>18</v>
      </c>
      <c r="H43" s="21">
        <v>0</v>
      </c>
      <c r="I43" s="21">
        <v>2</v>
      </c>
      <c r="J43" s="21">
        <v>5</v>
      </c>
      <c r="K43" s="21">
        <v>3</v>
      </c>
      <c r="L43" s="21">
        <v>2</v>
      </c>
      <c r="M43" s="21">
        <v>3.5</v>
      </c>
      <c r="N43" s="21">
        <v>0</v>
      </c>
      <c r="O43" s="21">
        <v>2</v>
      </c>
      <c r="P43" s="21">
        <v>0</v>
      </c>
      <c r="Q43" s="21">
        <v>0</v>
      </c>
      <c r="R43" s="12">
        <v>17.5</v>
      </c>
      <c r="S43" s="18" t="s">
        <v>78</v>
      </c>
    </row>
    <row r="44" spans="1:20" s="25" customFormat="1" ht="33.75">
      <c r="A44" s="14">
        <v>35</v>
      </c>
      <c r="B44" s="24" t="s">
        <v>87</v>
      </c>
      <c r="C44" s="24" t="s">
        <v>109</v>
      </c>
      <c r="D44" s="24" t="s">
        <v>110</v>
      </c>
      <c r="E44" s="34">
        <v>4</v>
      </c>
      <c r="F44" s="24" t="s">
        <v>63</v>
      </c>
      <c r="G44" s="24" t="s">
        <v>64</v>
      </c>
      <c r="H44" s="34">
        <v>3</v>
      </c>
      <c r="I44" s="34">
        <v>1</v>
      </c>
      <c r="J44" s="34">
        <v>7</v>
      </c>
      <c r="K44" s="34">
        <v>1</v>
      </c>
      <c r="L44" s="34">
        <v>1</v>
      </c>
      <c r="M44" s="34">
        <v>3</v>
      </c>
      <c r="N44" s="34">
        <v>0</v>
      </c>
      <c r="O44" s="34">
        <v>1</v>
      </c>
      <c r="P44" s="34">
        <v>0</v>
      </c>
      <c r="Q44" s="34">
        <v>0</v>
      </c>
      <c r="R44" s="41">
        <v>17</v>
      </c>
      <c r="S44" s="18" t="s">
        <v>78</v>
      </c>
    </row>
    <row r="45" spans="1:20" s="25" customFormat="1" ht="33.75">
      <c r="A45" s="14">
        <v>36</v>
      </c>
      <c r="B45" s="24" t="s">
        <v>111</v>
      </c>
      <c r="C45" s="24" t="s">
        <v>61</v>
      </c>
      <c r="D45" s="24" t="s">
        <v>112</v>
      </c>
      <c r="E45" s="34">
        <v>4</v>
      </c>
      <c r="F45" s="24" t="s">
        <v>44</v>
      </c>
      <c r="G45" s="24" t="s">
        <v>45</v>
      </c>
      <c r="H45" s="34">
        <v>3</v>
      </c>
      <c r="I45" s="34">
        <v>1</v>
      </c>
      <c r="J45" s="34">
        <v>4</v>
      </c>
      <c r="K45" s="34">
        <v>0</v>
      </c>
      <c r="L45" s="34">
        <v>2</v>
      </c>
      <c r="M45" s="34">
        <v>0</v>
      </c>
      <c r="N45" s="34">
        <v>4</v>
      </c>
      <c r="O45" s="34">
        <v>3</v>
      </c>
      <c r="P45" s="34">
        <v>0</v>
      </c>
      <c r="Q45" s="34">
        <v>0</v>
      </c>
      <c r="R45" s="41">
        <v>17</v>
      </c>
      <c r="S45" s="18" t="s">
        <v>78</v>
      </c>
    </row>
    <row r="46" spans="1:20" s="17" customFormat="1" ht="22.5">
      <c r="A46" s="14">
        <v>37</v>
      </c>
      <c r="B46" s="13" t="s">
        <v>113</v>
      </c>
      <c r="C46" s="13" t="s">
        <v>114</v>
      </c>
      <c r="D46" s="13" t="s">
        <v>115</v>
      </c>
      <c r="E46" s="14">
        <v>4</v>
      </c>
      <c r="F46" s="37" t="s">
        <v>116</v>
      </c>
      <c r="G46" s="37" t="s">
        <v>117</v>
      </c>
      <c r="H46" s="14">
        <v>2</v>
      </c>
      <c r="I46" s="14">
        <v>0</v>
      </c>
      <c r="J46" s="14">
        <v>8</v>
      </c>
      <c r="K46" s="14">
        <v>0</v>
      </c>
      <c r="L46" s="14">
        <v>0</v>
      </c>
      <c r="M46" s="14">
        <v>2</v>
      </c>
      <c r="N46" s="14">
        <v>4</v>
      </c>
      <c r="O46" s="14">
        <v>0</v>
      </c>
      <c r="P46" s="14">
        <v>0</v>
      </c>
      <c r="Q46" s="14">
        <v>0</v>
      </c>
      <c r="R46" s="12">
        <v>16</v>
      </c>
      <c r="S46" s="18" t="s">
        <v>78</v>
      </c>
    </row>
    <row r="47" spans="1:20" s="20" customFormat="1" ht="33.75">
      <c r="A47" s="14">
        <v>38</v>
      </c>
      <c r="B47" s="18" t="s">
        <v>118</v>
      </c>
      <c r="C47" s="18" t="s">
        <v>42</v>
      </c>
      <c r="D47" s="18" t="s">
        <v>119</v>
      </c>
      <c r="E47" s="19">
        <v>4</v>
      </c>
      <c r="F47" s="18" t="s">
        <v>120</v>
      </c>
      <c r="G47" s="18" t="s">
        <v>24</v>
      </c>
      <c r="H47" s="19">
        <v>0</v>
      </c>
      <c r="I47" s="19">
        <v>0</v>
      </c>
      <c r="J47" s="19">
        <v>3</v>
      </c>
      <c r="K47" s="19">
        <v>3</v>
      </c>
      <c r="L47" s="19">
        <v>0</v>
      </c>
      <c r="M47" s="19">
        <v>3</v>
      </c>
      <c r="N47" s="19">
        <v>0</v>
      </c>
      <c r="O47" s="19">
        <v>4</v>
      </c>
      <c r="P47" s="19">
        <v>2</v>
      </c>
      <c r="Q47" s="19">
        <v>0</v>
      </c>
      <c r="R47" s="12">
        <f>SUM(H47:Q47)</f>
        <v>15</v>
      </c>
      <c r="S47" s="18" t="s">
        <v>78</v>
      </c>
      <c r="T47" s="17"/>
    </row>
    <row r="48" spans="1:20" s="25" customFormat="1" ht="22.5">
      <c r="A48" s="14">
        <v>39</v>
      </c>
      <c r="B48" s="40" t="s">
        <v>121</v>
      </c>
      <c r="C48" s="40" t="s">
        <v>47</v>
      </c>
      <c r="D48" s="40" t="s">
        <v>26</v>
      </c>
      <c r="E48" s="34">
        <v>4</v>
      </c>
      <c r="F48" s="40" t="s">
        <v>122</v>
      </c>
      <c r="G48" s="40" t="s">
        <v>123</v>
      </c>
      <c r="H48" s="40">
        <v>0</v>
      </c>
      <c r="I48" s="40">
        <v>2</v>
      </c>
      <c r="J48" s="40">
        <v>0</v>
      </c>
      <c r="K48" s="40">
        <v>0</v>
      </c>
      <c r="L48" s="40">
        <v>2</v>
      </c>
      <c r="M48" s="40">
        <v>2</v>
      </c>
      <c r="N48" s="40">
        <v>4</v>
      </c>
      <c r="O48" s="40">
        <v>0</v>
      </c>
      <c r="P48" s="40">
        <v>5</v>
      </c>
      <c r="Q48" s="40">
        <v>0</v>
      </c>
      <c r="R48" s="41">
        <v>15</v>
      </c>
      <c r="S48" s="18" t="s">
        <v>78</v>
      </c>
    </row>
    <row r="49" spans="1:20" s="25" customFormat="1" ht="22.5">
      <c r="A49" s="14">
        <v>40</v>
      </c>
      <c r="B49" s="24" t="s">
        <v>94</v>
      </c>
      <c r="C49" s="24" t="s">
        <v>124</v>
      </c>
      <c r="D49" s="24" t="s">
        <v>40</v>
      </c>
      <c r="E49" s="34">
        <v>4</v>
      </c>
      <c r="F49" s="24" t="s">
        <v>68</v>
      </c>
      <c r="G49" s="24" t="s">
        <v>69</v>
      </c>
      <c r="H49" s="34">
        <v>0</v>
      </c>
      <c r="I49" s="34">
        <v>2</v>
      </c>
      <c r="J49" s="34">
        <v>5</v>
      </c>
      <c r="K49" s="34">
        <v>0</v>
      </c>
      <c r="L49" s="34">
        <v>0</v>
      </c>
      <c r="M49" s="34">
        <v>0</v>
      </c>
      <c r="N49" s="34">
        <v>1.5</v>
      </c>
      <c r="O49" s="34">
        <v>4</v>
      </c>
      <c r="P49" s="34">
        <v>3</v>
      </c>
      <c r="Q49" s="34">
        <v>0</v>
      </c>
      <c r="R49" s="41">
        <v>15.5</v>
      </c>
      <c r="S49" s="18" t="s">
        <v>78</v>
      </c>
    </row>
    <row r="50" spans="1:20" s="25" customFormat="1" ht="22.5">
      <c r="A50" s="14">
        <v>41</v>
      </c>
      <c r="B50" s="24" t="s">
        <v>125</v>
      </c>
      <c r="C50" s="24" t="s">
        <v>126</v>
      </c>
      <c r="D50" s="24" t="s">
        <v>127</v>
      </c>
      <c r="E50" s="34">
        <v>4</v>
      </c>
      <c r="F50" s="24" t="s">
        <v>68</v>
      </c>
      <c r="G50" s="24" t="s">
        <v>69</v>
      </c>
      <c r="H50" s="34">
        <v>2</v>
      </c>
      <c r="I50" s="34">
        <v>1</v>
      </c>
      <c r="J50" s="34">
        <v>6</v>
      </c>
      <c r="K50" s="34">
        <v>0</v>
      </c>
      <c r="L50" s="34">
        <v>0</v>
      </c>
      <c r="M50" s="34">
        <v>0</v>
      </c>
      <c r="N50" s="34">
        <v>4</v>
      </c>
      <c r="O50" s="34">
        <v>1.5</v>
      </c>
      <c r="P50" s="34">
        <v>0</v>
      </c>
      <c r="Q50" s="34">
        <v>0</v>
      </c>
      <c r="R50" s="41">
        <v>14.5</v>
      </c>
      <c r="S50" s="18" t="s">
        <v>78</v>
      </c>
    </row>
    <row r="51" spans="1:20" s="17" customFormat="1" ht="22.5">
      <c r="A51" s="14">
        <v>42</v>
      </c>
      <c r="B51" s="22" t="s">
        <v>128</v>
      </c>
      <c r="C51" s="22" t="s">
        <v>129</v>
      </c>
      <c r="D51" s="22" t="s">
        <v>16</v>
      </c>
      <c r="E51" s="21">
        <v>4</v>
      </c>
      <c r="F51" s="22" t="s">
        <v>17</v>
      </c>
      <c r="G51" s="22" t="s">
        <v>18</v>
      </c>
      <c r="H51" s="21">
        <v>0</v>
      </c>
      <c r="I51" s="21">
        <v>1</v>
      </c>
      <c r="J51" s="21">
        <v>3</v>
      </c>
      <c r="K51" s="21">
        <v>0</v>
      </c>
      <c r="L51" s="21">
        <v>0</v>
      </c>
      <c r="M51" s="21">
        <v>1.5</v>
      </c>
      <c r="N51" s="21">
        <v>4</v>
      </c>
      <c r="O51" s="21">
        <v>1</v>
      </c>
      <c r="P51" s="21">
        <v>2</v>
      </c>
      <c r="Q51" s="21">
        <v>2</v>
      </c>
      <c r="R51" s="12">
        <v>14.5</v>
      </c>
      <c r="S51" s="18" t="s">
        <v>78</v>
      </c>
    </row>
    <row r="52" spans="1:20" s="17" customFormat="1" ht="22.5">
      <c r="A52" s="14">
        <v>43</v>
      </c>
      <c r="B52" s="22" t="s">
        <v>130</v>
      </c>
      <c r="C52" s="22" t="s">
        <v>131</v>
      </c>
      <c r="D52" s="22" t="s">
        <v>132</v>
      </c>
      <c r="E52" s="21">
        <v>4</v>
      </c>
      <c r="F52" s="22" t="s">
        <v>17</v>
      </c>
      <c r="G52" s="22" t="s">
        <v>18</v>
      </c>
      <c r="H52" s="21">
        <v>2</v>
      </c>
      <c r="I52" s="21">
        <v>1</v>
      </c>
      <c r="J52" s="21">
        <v>2</v>
      </c>
      <c r="K52" s="21">
        <v>0</v>
      </c>
      <c r="L52" s="21">
        <v>0</v>
      </c>
      <c r="M52" s="21">
        <v>0</v>
      </c>
      <c r="N52" s="21">
        <v>4</v>
      </c>
      <c r="O52" s="21">
        <v>2</v>
      </c>
      <c r="P52" s="21">
        <v>3</v>
      </c>
      <c r="Q52" s="21">
        <v>0</v>
      </c>
      <c r="R52" s="12">
        <v>14</v>
      </c>
      <c r="S52" s="18" t="s">
        <v>78</v>
      </c>
    </row>
    <row r="53" spans="1:20" s="25" customFormat="1" ht="22.5">
      <c r="A53" s="14">
        <v>44</v>
      </c>
      <c r="B53" s="40" t="s">
        <v>133</v>
      </c>
      <c r="C53" s="40" t="s">
        <v>134</v>
      </c>
      <c r="D53" s="40" t="s">
        <v>86</v>
      </c>
      <c r="E53" s="34">
        <v>4</v>
      </c>
      <c r="F53" s="40" t="s">
        <v>122</v>
      </c>
      <c r="G53" s="40" t="s">
        <v>123</v>
      </c>
      <c r="H53" s="40">
        <v>0</v>
      </c>
      <c r="I53" s="40">
        <v>2</v>
      </c>
      <c r="J53" s="40">
        <v>0</v>
      </c>
      <c r="K53" s="40">
        <v>0</v>
      </c>
      <c r="L53" s="40">
        <v>1</v>
      </c>
      <c r="M53" s="40">
        <v>6</v>
      </c>
      <c r="N53" s="40">
        <v>4</v>
      </c>
      <c r="O53" s="40">
        <v>0</v>
      </c>
      <c r="P53" s="40">
        <v>1</v>
      </c>
      <c r="Q53" s="40">
        <v>0</v>
      </c>
      <c r="R53" s="41">
        <v>14</v>
      </c>
      <c r="S53" s="18" t="s">
        <v>78</v>
      </c>
    </row>
    <row r="54" spans="1:20" s="25" customFormat="1" ht="22.5">
      <c r="A54" s="14">
        <v>45</v>
      </c>
      <c r="B54" s="24" t="s">
        <v>135</v>
      </c>
      <c r="C54" s="24" t="s">
        <v>136</v>
      </c>
      <c r="D54" s="24" t="s">
        <v>56</v>
      </c>
      <c r="E54" s="34">
        <v>4</v>
      </c>
      <c r="F54" s="24" t="s">
        <v>68</v>
      </c>
      <c r="G54" s="24" t="s">
        <v>69</v>
      </c>
      <c r="H54" s="34">
        <v>1</v>
      </c>
      <c r="I54" s="34">
        <v>1</v>
      </c>
      <c r="J54" s="34">
        <v>5</v>
      </c>
      <c r="K54" s="34">
        <v>0</v>
      </c>
      <c r="L54" s="34">
        <v>2</v>
      </c>
      <c r="M54" s="34">
        <v>1</v>
      </c>
      <c r="N54" s="34">
        <v>4</v>
      </c>
      <c r="O54" s="34">
        <v>0</v>
      </c>
      <c r="P54" s="34">
        <v>0</v>
      </c>
      <c r="Q54" s="34">
        <v>0</v>
      </c>
      <c r="R54" s="41">
        <v>14</v>
      </c>
      <c r="S54" s="18" t="s">
        <v>78</v>
      </c>
    </row>
    <row r="55" spans="1:20" s="25" customFormat="1" ht="22.5">
      <c r="A55" s="14">
        <v>46</v>
      </c>
      <c r="B55" s="31" t="s">
        <v>137</v>
      </c>
      <c r="C55" s="31" t="s">
        <v>138</v>
      </c>
      <c r="D55" s="31" t="s">
        <v>139</v>
      </c>
      <c r="E55" s="41">
        <v>4</v>
      </c>
      <c r="F55" s="24" t="s">
        <v>140</v>
      </c>
      <c r="G55" s="24" t="s">
        <v>141</v>
      </c>
      <c r="H55" s="33">
        <v>0</v>
      </c>
      <c r="I55" s="33">
        <v>1</v>
      </c>
      <c r="J55" s="33">
        <v>4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9</v>
      </c>
      <c r="R55" s="41">
        <v>14</v>
      </c>
      <c r="S55" s="18" t="s">
        <v>78</v>
      </c>
    </row>
    <row r="56" spans="1:20" s="17" customFormat="1" ht="33.75">
      <c r="A56" s="14">
        <v>47</v>
      </c>
      <c r="B56" s="22" t="s">
        <v>142</v>
      </c>
      <c r="C56" s="22" t="s">
        <v>32</v>
      </c>
      <c r="D56" s="22" t="s">
        <v>16</v>
      </c>
      <c r="E56" s="21">
        <v>4</v>
      </c>
      <c r="F56" s="22" t="s">
        <v>49</v>
      </c>
      <c r="G56" s="22" t="s">
        <v>18</v>
      </c>
      <c r="H56" s="21">
        <v>0</v>
      </c>
      <c r="I56" s="21">
        <v>2</v>
      </c>
      <c r="J56" s="21">
        <v>5</v>
      </c>
      <c r="K56" s="21">
        <v>0</v>
      </c>
      <c r="L56" s="21">
        <v>0</v>
      </c>
      <c r="M56" s="21">
        <v>2</v>
      </c>
      <c r="N56" s="21">
        <v>4</v>
      </c>
      <c r="O56" s="21">
        <v>0</v>
      </c>
      <c r="P56" s="21">
        <v>0</v>
      </c>
      <c r="Q56" s="21">
        <v>0</v>
      </c>
      <c r="R56" s="12">
        <v>13</v>
      </c>
      <c r="S56" s="18" t="s">
        <v>78</v>
      </c>
    </row>
    <row r="57" spans="1:20" s="17" customFormat="1" ht="22.5">
      <c r="A57" s="14">
        <v>48</v>
      </c>
      <c r="B57" s="37" t="s">
        <v>143</v>
      </c>
      <c r="C57" s="37" t="s">
        <v>61</v>
      </c>
      <c r="D57" s="37" t="s">
        <v>144</v>
      </c>
      <c r="E57" s="42">
        <v>4</v>
      </c>
      <c r="F57" s="37" t="s">
        <v>145</v>
      </c>
      <c r="G57" s="37" t="s">
        <v>146</v>
      </c>
      <c r="H57" s="42">
        <v>0</v>
      </c>
      <c r="I57" s="42">
        <v>1</v>
      </c>
      <c r="J57" s="42">
        <v>0</v>
      </c>
      <c r="K57" s="42">
        <v>3</v>
      </c>
      <c r="L57" s="42">
        <v>0</v>
      </c>
      <c r="M57" s="42">
        <v>0</v>
      </c>
      <c r="N57" s="42">
        <v>4</v>
      </c>
      <c r="O57" s="42">
        <v>0</v>
      </c>
      <c r="P57" s="42">
        <v>5</v>
      </c>
      <c r="Q57" s="42">
        <v>0</v>
      </c>
      <c r="R57" s="12">
        <v>13</v>
      </c>
      <c r="S57" s="18" t="s">
        <v>78</v>
      </c>
    </row>
    <row r="58" spans="1:20" s="25" customFormat="1" ht="22.5">
      <c r="A58" s="14">
        <v>49</v>
      </c>
      <c r="B58" s="24" t="s">
        <v>147</v>
      </c>
      <c r="C58" s="31" t="s">
        <v>148</v>
      </c>
      <c r="D58" s="31" t="s">
        <v>16</v>
      </c>
      <c r="E58" s="39">
        <v>4</v>
      </c>
      <c r="F58" s="24" t="s">
        <v>34</v>
      </c>
      <c r="G58" s="24" t="s">
        <v>35</v>
      </c>
      <c r="H58" s="24">
        <v>0</v>
      </c>
      <c r="I58" s="24">
        <v>0</v>
      </c>
      <c r="J58" s="24">
        <v>10</v>
      </c>
      <c r="K58" s="24">
        <v>0</v>
      </c>
      <c r="L58" s="24">
        <v>0</v>
      </c>
      <c r="M58" s="24">
        <v>0</v>
      </c>
      <c r="N58" s="24">
        <v>3</v>
      </c>
      <c r="O58" s="24">
        <v>0</v>
      </c>
      <c r="P58" s="24">
        <v>0</v>
      </c>
      <c r="Q58" s="24">
        <v>0</v>
      </c>
      <c r="R58" s="41">
        <v>13</v>
      </c>
      <c r="S58" s="18" t="s">
        <v>78</v>
      </c>
    </row>
    <row r="59" spans="1:20" s="25" customFormat="1" ht="33.75">
      <c r="A59" s="14">
        <v>50</v>
      </c>
      <c r="B59" s="24" t="s">
        <v>150</v>
      </c>
      <c r="C59" s="24" t="s">
        <v>151</v>
      </c>
      <c r="D59" s="24" t="s">
        <v>152</v>
      </c>
      <c r="E59" s="34">
        <v>4</v>
      </c>
      <c r="F59" s="24" t="s">
        <v>44</v>
      </c>
      <c r="G59" s="24" t="s">
        <v>45</v>
      </c>
      <c r="H59" s="34">
        <v>0</v>
      </c>
      <c r="I59" s="34">
        <v>1</v>
      </c>
      <c r="J59" s="34">
        <v>6</v>
      </c>
      <c r="K59" s="34">
        <v>1</v>
      </c>
      <c r="L59" s="34">
        <v>0</v>
      </c>
      <c r="M59" s="34">
        <v>0</v>
      </c>
      <c r="N59" s="34">
        <v>2</v>
      </c>
      <c r="O59" s="34">
        <v>3</v>
      </c>
      <c r="P59" s="34">
        <v>0</v>
      </c>
      <c r="Q59" s="34">
        <v>0</v>
      </c>
      <c r="R59" s="41">
        <v>13</v>
      </c>
      <c r="S59" s="18" t="s">
        <v>78</v>
      </c>
    </row>
    <row r="60" spans="1:20" s="25" customFormat="1" ht="33.75">
      <c r="A60" s="14">
        <v>51</v>
      </c>
      <c r="B60" s="24" t="s">
        <v>153</v>
      </c>
      <c r="C60" s="24" t="s">
        <v>154</v>
      </c>
      <c r="D60" s="24" t="s">
        <v>155</v>
      </c>
      <c r="E60" s="34">
        <v>4</v>
      </c>
      <c r="F60" s="24" t="s">
        <v>44</v>
      </c>
      <c r="G60" s="24" t="s">
        <v>45</v>
      </c>
      <c r="H60" s="34">
        <v>0</v>
      </c>
      <c r="I60" s="34">
        <v>1</v>
      </c>
      <c r="J60" s="34">
        <v>5</v>
      </c>
      <c r="K60" s="34">
        <v>1</v>
      </c>
      <c r="L60" s="34">
        <v>1</v>
      </c>
      <c r="M60" s="34">
        <v>1</v>
      </c>
      <c r="N60" s="34">
        <v>3</v>
      </c>
      <c r="O60" s="34">
        <v>0</v>
      </c>
      <c r="P60" s="34">
        <v>0</v>
      </c>
      <c r="Q60" s="34">
        <v>0</v>
      </c>
      <c r="R60" s="41">
        <v>12</v>
      </c>
      <c r="S60" s="18" t="s">
        <v>78</v>
      </c>
    </row>
    <row r="61" spans="1:20" s="17" customFormat="1" ht="22.5">
      <c r="A61" s="14">
        <v>52</v>
      </c>
      <c r="B61" s="22" t="s">
        <v>72</v>
      </c>
      <c r="C61" s="22" t="s">
        <v>102</v>
      </c>
      <c r="D61" s="22" t="s">
        <v>112</v>
      </c>
      <c r="E61" s="21">
        <v>4</v>
      </c>
      <c r="F61" s="22" t="s">
        <v>27</v>
      </c>
      <c r="G61" s="22" t="s">
        <v>18</v>
      </c>
      <c r="H61" s="21">
        <v>0</v>
      </c>
      <c r="I61" s="21">
        <v>1</v>
      </c>
      <c r="J61" s="21">
        <v>6</v>
      </c>
      <c r="K61" s="21">
        <v>0</v>
      </c>
      <c r="L61" s="21">
        <v>0</v>
      </c>
      <c r="M61" s="21">
        <v>0</v>
      </c>
      <c r="N61" s="21">
        <v>0</v>
      </c>
      <c r="O61" s="21">
        <v>5</v>
      </c>
      <c r="P61" s="21">
        <v>0</v>
      </c>
      <c r="Q61" s="21">
        <v>0</v>
      </c>
      <c r="R61" s="12">
        <v>12</v>
      </c>
      <c r="S61" s="18" t="s">
        <v>78</v>
      </c>
    </row>
    <row r="62" spans="1:20" s="20" customFormat="1" ht="33.75">
      <c r="A62" s="14">
        <v>53</v>
      </c>
      <c r="B62" s="18" t="s">
        <v>156</v>
      </c>
      <c r="C62" s="18" t="s">
        <v>157</v>
      </c>
      <c r="D62" s="18" t="s">
        <v>158</v>
      </c>
      <c r="E62" s="19">
        <v>4</v>
      </c>
      <c r="F62" s="18" t="s">
        <v>159</v>
      </c>
      <c r="G62" s="18" t="s">
        <v>24</v>
      </c>
      <c r="H62" s="14">
        <v>0</v>
      </c>
      <c r="I62" s="14">
        <v>0</v>
      </c>
      <c r="J62" s="14">
        <v>3</v>
      </c>
      <c r="K62" s="14">
        <v>1</v>
      </c>
      <c r="L62" s="14">
        <v>0</v>
      </c>
      <c r="M62" s="14">
        <v>4</v>
      </c>
      <c r="N62" s="14">
        <v>0</v>
      </c>
      <c r="O62" s="14">
        <v>0</v>
      </c>
      <c r="P62" s="14">
        <v>4</v>
      </c>
      <c r="Q62" s="14">
        <v>0</v>
      </c>
      <c r="R62" s="12">
        <f>SUM(H62:Q62)</f>
        <v>12</v>
      </c>
      <c r="S62" s="18" t="s">
        <v>78</v>
      </c>
      <c r="T62" s="17"/>
    </row>
    <row r="63" spans="1:20" s="25" customFormat="1" ht="22.5">
      <c r="A63" s="14">
        <v>54</v>
      </c>
      <c r="B63" s="24" t="s">
        <v>160</v>
      </c>
      <c r="C63" s="24" t="s">
        <v>99</v>
      </c>
      <c r="D63" s="24" t="s">
        <v>26</v>
      </c>
      <c r="E63" s="43">
        <v>4</v>
      </c>
      <c r="F63" s="24" t="s">
        <v>68</v>
      </c>
      <c r="G63" s="24" t="s">
        <v>69</v>
      </c>
      <c r="H63" s="34">
        <v>0</v>
      </c>
      <c r="I63" s="34">
        <v>2</v>
      </c>
      <c r="J63" s="34">
        <v>5</v>
      </c>
      <c r="K63" s="34">
        <v>0</v>
      </c>
      <c r="L63" s="34">
        <v>0</v>
      </c>
      <c r="M63" s="34">
        <v>0</v>
      </c>
      <c r="N63" s="34">
        <v>4</v>
      </c>
      <c r="O63" s="34">
        <v>0</v>
      </c>
      <c r="P63" s="34">
        <v>0</v>
      </c>
      <c r="Q63" s="34">
        <v>0</v>
      </c>
      <c r="R63" s="41">
        <v>12</v>
      </c>
      <c r="S63" s="18" t="s">
        <v>78</v>
      </c>
    </row>
    <row r="64" spans="1:20" s="25" customFormat="1" ht="33.75">
      <c r="A64" s="14">
        <v>55</v>
      </c>
      <c r="B64" s="31" t="s">
        <v>161</v>
      </c>
      <c r="C64" s="31" t="s">
        <v>85</v>
      </c>
      <c r="D64" s="31" t="s">
        <v>86</v>
      </c>
      <c r="E64" s="39" t="s">
        <v>162</v>
      </c>
      <c r="F64" s="24" t="s">
        <v>163</v>
      </c>
      <c r="G64" s="24" t="s">
        <v>164</v>
      </c>
      <c r="H64" s="33">
        <v>0</v>
      </c>
      <c r="I64" s="33">
        <v>2</v>
      </c>
      <c r="J64" s="33">
        <v>2.5</v>
      </c>
      <c r="K64" s="33">
        <v>0</v>
      </c>
      <c r="L64" s="33">
        <v>0.5</v>
      </c>
      <c r="M64" s="33">
        <v>3</v>
      </c>
      <c r="N64" s="33">
        <v>0.5</v>
      </c>
      <c r="O64" s="33">
        <v>0</v>
      </c>
      <c r="P64" s="33">
        <v>1</v>
      </c>
      <c r="Q64" s="33">
        <v>2</v>
      </c>
      <c r="R64" s="41">
        <f>SUM(H64:Q64)</f>
        <v>11.5</v>
      </c>
      <c r="S64" s="18" t="s">
        <v>78</v>
      </c>
    </row>
    <row r="65" spans="1:20" s="20" customFormat="1" ht="33.75">
      <c r="A65" s="14">
        <v>56</v>
      </c>
      <c r="B65" s="18" t="s">
        <v>165</v>
      </c>
      <c r="C65" s="18" t="s">
        <v>166</v>
      </c>
      <c r="D65" s="18" t="s">
        <v>33</v>
      </c>
      <c r="E65" s="19">
        <v>4</v>
      </c>
      <c r="F65" s="18" t="s">
        <v>53</v>
      </c>
      <c r="G65" s="18" t="s">
        <v>24</v>
      </c>
      <c r="H65" s="19">
        <v>1</v>
      </c>
      <c r="I65" s="19">
        <v>2</v>
      </c>
      <c r="J65" s="19">
        <v>3</v>
      </c>
      <c r="K65" s="19">
        <v>1</v>
      </c>
      <c r="L65" s="19">
        <v>0</v>
      </c>
      <c r="M65" s="19">
        <v>2</v>
      </c>
      <c r="N65" s="19">
        <v>1</v>
      </c>
      <c r="O65" s="19">
        <v>0</v>
      </c>
      <c r="P65" s="19">
        <v>1</v>
      </c>
      <c r="Q65" s="19">
        <v>0</v>
      </c>
      <c r="R65" s="12">
        <f>SUM(H65:Q65)</f>
        <v>11</v>
      </c>
      <c r="S65" s="18" t="s">
        <v>78</v>
      </c>
      <c r="T65" s="17"/>
    </row>
    <row r="66" spans="1:20" s="20" customFormat="1" ht="33.75">
      <c r="A66" s="14">
        <v>57</v>
      </c>
      <c r="B66" s="18" t="s">
        <v>167</v>
      </c>
      <c r="C66" s="18" t="s">
        <v>168</v>
      </c>
      <c r="D66" s="18" t="s">
        <v>100</v>
      </c>
      <c r="E66" s="19">
        <v>4</v>
      </c>
      <c r="F66" s="18" t="s">
        <v>53</v>
      </c>
      <c r="G66" s="18" t="s">
        <v>24</v>
      </c>
      <c r="H66" s="19">
        <v>0</v>
      </c>
      <c r="I66" s="19">
        <v>2</v>
      </c>
      <c r="J66" s="19">
        <v>3</v>
      </c>
      <c r="K66" s="19">
        <v>0</v>
      </c>
      <c r="L66" s="19">
        <v>0</v>
      </c>
      <c r="M66" s="19">
        <v>1</v>
      </c>
      <c r="N66" s="19">
        <v>3</v>
      </c>
      <c r="O66" s="19">
        <v>0</v>
      </c>
      <c r="P66" s="19">
        <v>2</v>
      </c>
      <c r="Q66" s="19">
        <v>0</v>
      </c>
      <c r="R66" s="12">
        <f>SUM(H66:Q66)</f>
        <v>11</v>
      </c>
      <c r="S66" s="18" t="s">
        <v>78</v>
      </c>
      <c r="T66" s="17"/>
    </row>
    <row r="67" spans="1:20" s="25" customFormat="1" ht="22.5">
      <c r="A67" s="14">
        <v>58</v>
      </c>
      <c r="B67" s="24" t="s">
        <v>169</v>
      </c>
      <c r="C67" s="24" t="s">
        <v>170</v>
      </c>
      <c r="D67" s="24" t="s">
        <v>26</v>
      </c>
      <c r="E67" s="34">
        <v>4</v>
      </c>
      <c r="F67" s="24" t="s">
        <v>68</v>
      </c>
      <c r="G67" s="24" t="s">
        <v>69</v>
      </c>
      <c r="H67" s="34">
        <v>0</v>
      </c>
      <c r="I67" s="34">
        <v>1</v>
      </c>
      <c r="J67" s="34">
        <v>6</v>
      </c>
      <c r="K67" s="34">
        <v>0</v>
      </c>
      <c r="L67" s="34">
        <v>1</v>
      </c>
      <c r="M67" s="34">
        <v>0</v>
      </c>
      <c r="N67" s="34">
        <v>3</v>
      </c>
      <c r="O67" s="34">
        <v>0</v>
      </c>
      <c r="P67" s="34">
        <v>0</v>
      </c>
      <c r="Q67" s="34">
        <v>0</v>
      </c>
      <c r="R67" s="41">
        <v>11</v>
      </c>
      <c r="S67" s="18" t="s">
        <v>78</v>
      </c>
    </row>
    <row r="68" spans="1:20" s="25" customFormat="1" ht="33.75">
      <c r="A68" s="14">
        <v>59</v>
      </c>
      <c r="B68" s="24" t="s">
        <v>171</v>
      </c>
      <c r="C68" s="24" t="s">
        <v>172</v>
      </c>
      <c r="D68" s="24" t="s">
        <v>33</v>
      </c>
      <c r="E68" s="34" t="s">
        <v>162</v>
      </c>
      <c r="F68" s="24" t="s">
        <v>163</v>
      </c>
      <c r="G68" s="24" t="s">
        <v>164</v>
      </c>
      <c r="H68" s="34">
        <v>0</v>
      </c>
      <c r="I68" s="34">
        <v>1</v>
      </c>
      <c r="J68" s="34">
        <v>4</v>
      </c>
      <c r="K68" s="34">
        <v>1</v>
      </c>
      <c r="L68" s="34">
        <v>0</v>
      </c>
      <c r="M68" s="34">
        <v>2.5</v>
      </c>
      <c r="N68" s="34">
        <v>1</v>
      </c>
      <c r="O68" s="34">
        <v>0</v>
      </c>
      <c r="P68" s="34">
        <v>0</v>
      </c>
      <c r="Q68" s="34">
        <v>1</v>
      </c>
      <c r="R68" s="41">
        <f>SUM(H68:Q68)</f>
        <v>10.5</v>
      </c>
      <c r="S68" s="18" t="s">
        <v>78</v>
      </c>
    </row>
    <row r="69" spans="1:20" s="17" customFormat="1" ht="22.5">
      <c r="A69" s="14">
        <v>60</v>
      </c>
      <c r="B69" s="22" t="s">
        <v>173</v>
      </c>
      <c r="C69" s="22" t="s">
        <v>58</v>
      </c>
      <c r="D69" s="22" t="s">
        <v>152</v>
      </c>
      <c r="E69" s="21">
        <v>4</v>
      </c>
      <c r="F69" s="22" t="s">
        <v>17</v>
      </c>
      <c r="G69" s="22" t="s">
        <v>18</v>
      </c>
      <c r="H69" s="21">
        <v>0</v>
      </c>
      <c r="I69" s="21">
        <v>2</v>
      </c>
      <c r="J69" s="21">
        <v>4</v>
      </c>
      <c r="K69" s="21">
        <v>0</v>
      </c>
      <c r="L69" s="21">
        <v>0</v>
      </c>
      <c r="M69" s="21">
        <v>4</v>
      </c>
      <c r="N69" s="21">
        <v>0</v>
      </c>
      <c r="O69" s="21">
        <v>0</v>
      </c>
      <c r="P69" s="21">
        <v>0</v>
      </c>
      <c r="Q69" s="21">
        <v>0</v>
      </c>
      <c r="R69" s="12">
        <v>10</v>
      </c>
      <c r="S69" s="18" t="s">
        <v>78</v>
      </c>
    </row>
    <row r="70" spans="1:20" s="17" customFormat="1" ht="22.5">
      <c r="A70" s="14">
        <v>61</v>
      </c>
      <c r="B70" s="37" t="s">
        <v>174</v>
      </c>
      <c r="C70" s="37" t="s">
        <v>109</v>
      </c>
      <c r="D70" s="37" t="s">
        <v>139</v>
      </c>
      <c r="E70" s="42">
        <v>4</v>
      </c>
      <c r="F70" s="37" t="s">
        <v>145</v>
      </c>
      <c r="G70" s="37" t="s">
        <v>146</v>
      </c>
      <c r="H70" s="42">
        <v>2</v>
      </c>
      <c r="I70" s="42">
        <v>1</v>
      </c>
      <c r="J70" s="42">
        <v>0</v>
      </c>
      <c r="K70" s="42">
        <v>0</v>
      </c>
      <c r="L70" s="42">
        <v>0</v>
      </c>
      <c r="M70" s="42">
        <v>0</v>
      </c>
      <c r="N70" s="42">
        <v>2</v>
      </c>
      <c r="O70" s="42">
        <v>0</v>
      </c>
      <c r="P70" s="42">
        <v>4</v>
      </c>
      <c r="Q70" s="42">
        <v>1</v>
      </c>
      <c r="R70" s="12">
        <v>10</v>
      </c>
      <c r="S70" s="18" t="s">
        <v>78</v>
      </c>
    </row>
    <row r="71" spans="1:20" s="20" customFormat="1" ht="33.75">
      <c r="A71" s="14">
        <v>62</v>
      </c>
      <c r="B71" s="44" t="s">
        <v>175</v>
      </c>
      <c r="C71" s="44" t="s">
        <v>176</v>
      </c>
      <c r="D71" s="44" t="s">
        <v>155</v>
      </c>
      <c r="E71" s="14">
        <v>4</v>
      </c>
      <c r="F71" s="18" t="s">
        <v>159</v>
      </c>
      <c r="G71" s="18" t="s">
        <v>24</v>
      </c>
      <c r="H71" s="14">
        <v>2</v>
      </c>
      <c r="I71" s="14">
        <v>0</v>
      </c>
      <c r="J71" s="14">
        <v>5</v>
      </c>
      <c r="K71" s="14">
        <v>0</v>
      </c>
      <c r="L71" s="14">
        <v>0</v>
      </c>
      <c r="M71" s="14">
        <v>0</v>
      </c>
      <c r="N71" s="14">
        <v>2</v>
      </c>
      <c r="O71" s="14">
        <v>0</v>
      </c>
      <c r="P71" s="14">
        <v>0</v>
      </c>
      <c r="Q71" s="14">
        <v>0</v>
      </c>
      <c r="R71" s="12">
        <f>SUM(H71:Q71)</f>
        <v>9</v>
      </c>
      <c r="S71" s="18" t="s">
        <v>78</v>
      </c>
      <c r="T71" s="17"/>
    </row>
    <row r="72" spans="1:20" s="20" customFormat="1" ht="33.75">
      <c r="A72" s="14">
        <v>63</v>
      </c>
      <c r="B72" s="44" t="s">
        <v>177</v>
      </c>
      <c r="C72" s="44" t="s">
        <v>170</v>
      </c>
      <c r="D72" s="44" t="s">
        <v>26</v>
      </c>
      <c r="E72" s="14">
        <v>4</v>
      </c>
      <c r="F72" s="18" t="s">
        <v>159</v>
      </c>
      <c r="G72" s="18" t="s">
        <v>24</v>
      </c>
      <c r="H72" s="14">
        <v>0</v>
      </c>
      <c r="I72" s="14">
        <v>0</v>
      </c>
      <c r="J72" s="14">
        <v>4</v>
      </c>
      <c r="K72" s="14">
        <v>0</v>
      </c>
      <c r="L72" s="14">
        <v>2</v>
      </c>
      <c r="M72" s="14">
        <v>3</v>
      </c>
      <c r="N72" s="14">
        <v>0</v>
      </c>
      <c r="O72" s="14">
        <v>0</v>
      </c>
      <c r="P72" s="14">
        <v>0</v>
      </c>
      <c r="Q72" s="14">
        <v>0</v>
      </c>
      <c r="R72" s="12">
        <f>SUM(H72:Q72)</f>
        <v>9</v>
      </c>
      <c r="S72" s="18" t="s">
        <v>78</v>
      </c>
      <c r="T72" s="17"/>
    </row>
    <row r="73" spans="1:20" s="25" customFormat="1" ht="24.75" customHeight="1">
      <c r="A73" s="14">
        <v>64</v>
      </c>
      <c r="B73" s="24" t="s">
        <v>178</v>
      </c>
      <c r="C73" s="24" t="s">
        <v>61</v>
      </c>
      <c r="D73" s="24" t="s">
        <v>40</v>
      </c>
      <c r="E73" s="34">
        <v>4</v>
      </c>
      <c r="F73" s="24" t="s">
        <v>44</v>
      </c>
      <c r="G73" s="24" t="s">
        <v>45</v>
      </c>
      <c r="H73" s="34">
        <v>0</v>
      </c>
      <c r="I73" s="34">
        <v>1</v>
      </c>
      <c r="J73" s="34">
        <v>0</v>
      </c>
      <c r="K73" s="34">
        <v>0</v>
      </c>
      <c r="L73" s="34">
        <v>1</v>
      </c>
      <c r="M73" s="34">
        <v>0</v>
      </c>
      <c r="N73" s="34">
        <v>4</v>
      </c>
      <c r="O73" s="34">
        <v>0</v>
      </c>
      <c r="P73" s="34">
        <v>3</v>
      </c>
      <c r="Q73" s="34">
        <v>0</v>
      </c>
      <c r="R73" s="41">
        <v>9</v>
      </c>
      <c r="S73" s="18" t="s">
        <v>78</v>
      </c>
    </row>
    <row r="74" spans="1:20" s="25" customFormat="1" ht="27" customHeight="1">
      <c r="A74" s="14">
        <v>65</v>
      </c>
      <c r="B74" s="24" t="s">
        <v>179</v>
      </c>
      <c r="C74" s="24" t="s">
        <v>97</v>
      </c>
      <c r="D74" s="24" t="s">
        <v>180</v>
      </c>
      <c r="E74" s="34">
        <v>4</v>
      </c>
      <c r="F74" s="24" t="s">
        <v>44</v>
      </c>
      <c r="G74" s="24" t="s">
        <v>45</v>
      </c>
      <c r="H74" s="34">
        <v>0</v>
      </c>
      <c r="I74" s="34">
        <v>1</v>
      </c>
      <c r="J74" s="34">
        <v>3</v>
      </c>
      <c r="K74" s="34">
        <v>0</v>
      </c>
      <c r="L74" s="34">
        <v>0</v>
      </c>
      <c r="M74" s="34">
        <v>1</v>
      </c>
      <c r="N74" s="34">
        <v>0</v>
      </c>
      <c r="O74" s="34">
        <v>3</v>
      </c>
      <c r="P74" s="34">
        <v>0</v>
      </c>
      <c r="Q74" s="34">
        <v>0</v>
      </c>
      <c r="R74" s="41">
        <v>8</v>
      </c>
      <c r="S74" s="18" t="s">
        <v>78</v>
      </c>
    </row>
    <row r="75" spans="1:20" s="25" customFormat="1" ht="24" customHeight="1">
      <c r="A75" s="14">
        <v>66</v>
      </c>
      <c r="B75" s="24" t="s">
        <v>181</v>
      </c>
      <c r="C75" s="24" t="s">
        <v>182</v>
      </c>
      <c r="D75" s="24" t="s">
        <v>127</v>
      </c>
      <c r="E75" s="34">
        <v>4</v>
      </c>
      <c r="F75" s="24" t="s">
        <v>44</v>
      </c>
      <c r="G75" s="24" t="s">
        <v>45</v>
      </c>
      <c r="H75" s="34">
        <v>0</v>
      </c>
      <c r="I75" s="34">
        <v>1</v>
      </c>
      <c r="J75" s="34">
        <v>4</v>
      </c>
      <c r="K75" s="34">
        <v>1</v>
      </c>
      <c r="L75" s="34">
        <v>0</v>
      </c>
      <c r="M75" s="34">
        <v>0</v>
      </c>
      <c r="N75" s="34">
        <v>2</v>
      </c>
      <c r="O75" s="34">
        <v>0</v>
      </c>
      <c r="P75" s="34">
        <v>0</v>
      </c>
      <c r="Q75" s="34">
        <v>0</v>
      </c>
      <c r="R75" s="41">
        <v>8</v>
      </c>
      <c r="S75" s="18" t="s">
        <v>78</v>
      </c>
    </row>
    <row r="76" spans="1:20" s="17" customFormat="1" ht="22.5">
      <c r="A76" s="14">
        <v>67</v>
      </c>
      <c r="B76" s="22" t="s">
        <v>183</v>
      </c>
      <c r="C76" s="22" t="s">
        <v>184</v>
      </c>
      <c r="D76" s="22" t="s">
        <v>185</v>
      </c>
      <c r="E76" s="21">
        <v>4</v>
      </c>
      <c r="F76" s="22" t="s">
        <v>17</v>
      </c>
      <c r="G76" s="22" t="s">
        <v>18</v>
      </c>
      <c r="H76" s="21">
        <v>0</v>
      </c>
      <c r="I76" s="21">
        <v>0</v>
      </c>
      <c r="J76" s="21">
        <v>3</v>
      </c>
      <c r="K76" s="21">
        <v>0</v>
      </c>
      <c r="L76" s="21">
        <v>0</v>
      </c>
      <c r="M76" s="21">
        <v>3</v>
      </c>
      <c r="N76" s="21">
        <v>2</v>
      </c>
      <c r="O76" s="21">
        <v>0</v>
      </c>
      <c r="P76" s="21">
        <v>0</v>
      </c>
      <c r="Q76" s="21">
        <v>0</v>
      </c>
      <c r="R76" s="12">
        <v>8</v>
      </c>
      <c r="S76" s="18" t="s">
        <v>78</v>
      </c>
    </row>
    <row r="77" spans="1:20" s="25" customFormat="1" ht="22.5">
      <c r="A77" s="14">
        <v>68</v>
      </c>
      <c r="B77" s="40" t="s">
        <v>186</v>
      </c>
      <c r="C77" s="40" t="s">
        <v>187</v>
      </c>
      <c r="D77" s="40" t="s">
        <v>86</v>
      </c>
      <c r="E77" s="34">
        <v>4</v>
      </c>
      <c r="F77" s="40" t="s">
        <v>122</v>
      </c>
      <c r="G77" s="40" t="s">
        <v>123</v>
      </c>
      <c r="H77" s="40">
        <v>2</v>
      </c>
      <c r="I77" s="40">
        <v>2</v>
      </c>
      <c r="J77" s="40">
        <v>0</v>
      </c>
      <c r="K77" s="40">
        <v>0</v>
      </c>
      <c r="L77" s="40">
        <v>0</v>
      </c>
      <c r="M77" s="40">
        <v>0</v>
      </c>
      <c r="N77" s="40">
        <v>4</v>
      </c>
      <c r="O77" s="40">
        <v>0</v>
      </c>
      <c r="P77" s="40">
        <v>0</v>
      </c>
      <c r="Q77" s="40">
        <v>0</v>
      </c>
      <c r="R77" s="41">
        <v>8</v>
      </c>
      <c r="S77" s="18" t="s">
        <v>78</v>
      </c>
    </row>
    <row r="78" spans="1:20" s="25" customFormat="1" ht="22.5">
      <c r="A78" s="14">
        <v>69</v>
      </c>
      <c r="B78" s="24" t="s">
        <v>188</v>
      </c>
      <c r="C78" s="24" t="s">
        <v>189</v>
      </c>
      <c r="D78" s="24" t="s">
        <v>190</v>
      </c>
      <c r="E78" s="34">
        <v>4</v>
      </c>
      <c r="F78" s="24" t="s">
        <v>68</v>
      </c>
      <c r="G78" s="24" t="s">
        <v>69</v>
      </c>
      <c r="H78" s="34">
        <v>0</v>
      </c>
      <c r="I78" s="34">
        <v>1</v>
      </c>
      <c r="J78" s="34">
        <v>0</v>
      </c>
      <c r="K78" s="34">
        <v>0</v>
      </c>
      <c r="L78" s="34">
        <v>1</v>
      </c>
      <c r="M78" s="34">
        <v>4</v>
      </c>
      <c r="N78" s="34">
        <v>2</v>
      </c>
      <c r="O78" s="34">
        <v>0</v>
      </c>
      <c r="P78" s="34">
        <v>0</v>
      </c>
      <c r="Q78" s="34">
        <v>0</v>
      </c>
      <c r="R78" s="41">
        <v>8</v>
      </c>
      <c r="S78" s="18" t="s">
        <v>78</v>
      </c>
    </row>
    <row r="79" spans="1:20" s="25" customFormat="1" ht="22.5">
      <c r="A79" s="14">
        <v>70</v>
      </c>
      <c r="B79" s="24" t="s">
        <v>191</v>
      </c>
      <c r="C79" s="24" t="s">
        <v>61</v>
      </c>
      <c r="D79" s="24" t="s">
        <v>40</v>
      </c>
      <c r="E79" s="34">
        <v>4</v>
      </c>
      <c r="F79" s="24" t="s">
        <v>68</v>
      </c>
      <c r="G79" s="24" t="s">
        <v>69</v>
      </c>
      <c r="H79" s="34">
        <v>2</v>
      </c>
      <c r="I79" s="34">
        <v>1</v>
      </c>
      <c r="J79" s="34">
        <v>3</v>
      </c>
      <c r="K79" s="34">
        <v>0</v>
      </c>
      <c r="L79" s="34">
        <v>1</v>
      </c>
      <c r="M79" s="34">
        <v>0.5</v>
      </c>
      <c r="N79" s="34">
        <v>0</v>
      </c>
      <c r="O79" s="34">
        <v>0</v>
      </c>
      <c r="P79" s="34">
        <v>0</v>
      </c>
      <c r="Q79" s="34">
        <v>0</v>
      </c>
      <c r="R79" s="41">
        <v>7.5</v>
      </c>
      <c r="S79" s="18" t="s">
        <v>78</v>
      </c>
    </row>
    <row r="80" spans="1:20" s="17" customFormat="1" ht="33.75">
      <c r="A80" s="14">
        <v>71</v>
      </c>
      <c r="B80" s="22" t="s">
        <v>192</v>
      </c>
      <c r="C80" s="22" t="s">
        <v>193</v>
      </c>
      <c r="D80" s="22" t="s">
        <v>194</v>
      </c>
      <c r="E80" s="21">
        <v>4</v>
      </c>
      <c r="F80" s="22" t="s">
        <v>49</v>
      </c>
      <c r="G80" s="22" t="s">
        <v>18</v>
      </c>
      <c r="H80" s="21">
        <v>0</v>
      </c>
      <c r="I80" s="21">
        <v>2</v>
      </c>
      <c r="J80" s="21">
        <v>0</v>
      </c>
      <c r="K80" s="21">
        <v>0</v>
      </c>
      <c r="L80" s="21">
        <v>1</v>
      </c>
      <c r="M80" s="21">
        <v>0</v>
      </c>
      <c r="N80" s="21">
        <v>4</v>
      </c>
      <c r="O80" s="21">
        <v>0</v>
      </c>
      <c r="P80" s="21">
        <v>0</v>
      </c>
      <c r="Q80" s="21">
        <v>0</v>
      </c>
      <c r="R80" s="12">
        <v>7</v>
      </c>
      <c r="S80" s="18" t="s">
        <v>78</v>
      </c>
    </row>
    <row r="81" spans="1:20" s="20" customFormat="1" ht="33.75">
      <c r="A81" s="14">
        <v>72</v>
      </c>
      <c r="B81" s="18" t="s">
        <v>195</v>
      </c>
      <c r="C81" s="18" t="s">
        <v>196</v>
      </c>
      <c r="D81" s="18" t="s">
        <v>197</v>
      </c>
      <c r="E81" s="19">
        <v>4</v>
      </c>
      <c r="F81" s="18" t="s">
        <v>53</v>
      </c>
      <c r="G81" s="18" t="s">
        <v>24</v>
      </c>
      <c r="H81" s="14">
        <v>0</v>
      </c>
      <c r="I81" s="14">
        <v>2</v>
      </c>
      <c r="J81" s="14">
        <v>4</v>
      </c>
      <c r="K81" s="14">
        <v>0</v>
      </c>
      <c r="L81" s="14">
        <v>1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2">
        <f>SUM(H81:Q81)</f>
        <v>7</v>
      </c>
      <c r="S81" s="18" t="s">
        <v>78</v>
      </c>
      <c r="T81" s="17"/>
    </row>
    <row r="82" spans="1:20" s="20" customFormat="1" ht="33.75">
      <c r="A82" s="14">
        <v>73</v>
      </c>
      <c r="B82" s="18" t="s">
        <v>198</v>
      </c>
      <c r="C82" s="18" t="s">
        <v>61</v>
      </c>
      <c r="D82" s="18" t="s">
        <v>199</v>
      </c>
      <c r="E82" s="19">
        <v>4</v>
      </c>
      <c r="F82" s="18" t="s">
        <v>120</v>
      </c>
      <c r="G82" s="18" t="s">
        <v>24</v>
      </c>
      <c r="H82" s="19">
        <v>0</v>
      </c>
      <c r="I82" s="19">
        <v>0</v>
      </c>
      <c r="J82" s="19">
        <v>5</v>
      </c>
      <c r="K82" s="19">
        <v>0</v>
      </c>
      <c r="L82" s="19">
        <v>2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2">
        <f>SUM(H82:Q82)</f>
        <v>7</v>
      </c>
      <c r="S82" s="18" t="s">
        <v>78</v>
      </c>
      <c r="T82" s="17"/>
    </row>
    <row r="83" spans="1:20" s="25" customFormat="1" ht="33.75">
      <c r="A83" s="14">
        <v>74</v>
      </c>
      <c r="B83" s="24" t="s">
        <v>200</v>
      </c>
      <c r="C83" s="24" t="s">
        <v>182</v>
      </c>
      <c r="D83" s="24" t="s">
        <v>201</v>
      </c>
      <c r="E83" s="34">
        <v>4</v>
      </c>
      <c r="F83" s="24" t="s">
        <v>44</v>
      </c>
      <c r="G83" s="24" t="s">
        <v>45</v>
      </c>
      <c r="H83" s="34">
        <v>0</v>
      </c>
      <c r="I83" s="34">
        <v>1</v>
      </c>
      <c r="J83" s="34">
        <v>4</v>
      </c>
      <c r="K83" s="34">
        <v>1</v>
      </c>
      <c r="L83" s="34">
        <v>1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41">
        <v>7</v>
      </c>
      <c r="S83" s="18" t="s">
        <v>78</v>
      </c>
    </row>
    <row r="84" spans="1:20" s="25" customFormat="1" ht="22.5">
      <c r="A84" s="14">
        <v>75</v>
      </c>
      <c r="B84" s="24" t="s">
        <v>202</v>
      </c>
      <c r="C84" s="24" t="s">
        <v>203</v>
      </c>
      <c r="D84" s="24" t="s">
        <v>204</v>
      </c>
      <c r="E84" s="34">
        <v>4</v>
      </c>
      <c r="F84" s="24" t="s">
        <v>68</v>
      </c>
      <c r="G84" s="24" t="s">
        <v>69</v>
      </c>
      <c r="H84" s="34">
        <v>0</v>
      </c>
      <c r="I84" s="34">
        <v>1</v>
      </c>
      <c r="J84" s="34">
        <v>3</v>
      </c>
      <c r="K84" s="34">
        <v>0</v>
      </c>
      <c r="L84" s="34">
        <v>0</v>
      </c>
      <c r="M84" s="34">
        <v>1</v>
      </c>
      <c r="N84" s="34">
        <v>0</v>
      </c>
      <c r="O84" s="34">
        <v>0</v>
      </c>
      <c r="P84" s="34">
        <v>0</v>
      </c>
      <c r="Q84" s="34">
        <v>0</v>
      </c>
      <c r="R84" s="41">
        <v>7</v>
      </c>
      <c r="S84" s="18" t="s">
        <v>78</v>
      </c>
    </row>
    <row r="85" spans="1:20" s="25" customFormat="1" ht="22.5">
      <c r="A85" s="14">
        <v>76</v>
      </c>
      <c r="B85" s="24" t="s">
        <v>205</v>
      </c>
      <c r="C85" s="24" t="s">
        <v>206</v>
      </c>
      <c r="D85" s="24" t="s">
        <v>207</v>
      </c>
      <c r="E85" s="34">
        <v>4</v>
      </c>
      <c r="F85" s="24" t="s">
        <v>140</v>
      </c>
      <c r="G85" s="24" t="s">
        <v>141</v>
      </c>
      <c r="H85" s="34">
        <v>0</v>
      </c>
      <c r="I85" s="34">
        <v>1</v>
      </c>
      <c r="J85" s="34">
        <v>4</v>
      </c>
      <c r="K85" s="34">
        <v>0</v>
      </c>
      <c r="L85" s="34">
        <v>0</v>
      </c>
      <c r="M85" s="34">
        <v>0</v>
      </c>
      <c r="N85" s="34">
        <v>2</v>
      </c>
      <c r="O85" s="34">
        <v>0</v>
      </c>
      <c r="P85" s="34">
        <v>0</v>
      </c>
      <c r="Q85" s="34">
        <v>0</v>
      </c>
      <c r="R85" s="41">
        <v>7</v>
      </c>
      <c r="S85" s="18" t="s">
        <v>78</v>
      </c>
    </row>
    <row r="86" spans="1:20" s="20" customFormat="1" ht="33.75">
      <c r="A86" s="14">
        <v>77</v>
      </c>
      <c r="B86" s="18" t="s">
        <v>208</v>
      </c>
      <c r="C86" s="18" t="s">
        <v>15</v>
      </c>
      <c r="D86" s="18" t="s">
        <v>48</v>
      </c>
      <c r="E86" s="19">
        <v>4</v>
      </c>
      <c r="F86" s="18" t="s">
        <v>23</v>
      </c>
      <c r="G86" s="18" t="s">
        <v>24</v>
      </c>
      <c r="H86" s="14">
        <v>0</v>
      </c>
      <c r="I86" s="14">
        <v>0</v>
      </c>
      <c r="J86" s="14">
        <v>3</v>
      </c>
      <c r="K86" s="14">
        <v>3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2">
        <f>SUM(H86:Q86)</f>
        <v>6</v>
      </c>
      <c r="S86" s="18" t="s">
        <v>78</v>
      </c>
      <c r="T86" s="17"/>
    </row>
    <row r="87" spans="1:20" s="17" customFormat="1" ht="22.5">
      <c r="A87" s="14">
        <v>78</v>
      </c>
      <c r="B87" s="22" t="s">
        <v>209</v>
      </c>
      <c r="C87" s="22" t="s">
        <v>32</v>
      </c>
      <c r="D87" s="22" t="s">
        <v>40</v>
      </c>
      <c r="E87" s="21">
        <v>4</v>
      </c>
      <c r="F87" s="22" t="s">
        <v>17</v>
      </c>
      <c r="G87" s="22" t="s">
        <v>18</v>
      </c>
      <c r="H87" s="21">
        <v>0</v>
      </c>
      <c r="I87" s="21">
        <v>2</v>
      </c>
      <c r="J87" s="21">
        <v>3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1</v>
      </c>
      <c r="Q87" s="21">
        <v>0</v>
      </c>
      <c r="R87" s="12">
        <v>6</v>
      </c>
      <c r="S87" s="18" t="s">
        <v>78</v>
      </c>
    </row>
    <row r="88" spans="1:20" s="17" customFormat="1" ht="22.5">
      <c r="A88" s="14">
        <v>79</v>
      </c>
      <c r="B88" s="22" t="s">
        <v>210</v>
      </c>
      <c r="C88" s="22" t="s">
        <v>81</v>
      </c>
      <c r="D88" s="22" t="s">
        <v>40</v>
      </c>
      <c r="E88" s="21">
        <v>4</v>
      </c>
      <c r="F88" s="22" t="s">
        <v>17</v>
      </c>
      <c r="G88" s="22" t="s">
        <v>18</v>
      </c>
      <c r="H88" s="21">
        <v>0</v>
      </c>
      <c r="I88" s="21">
        <v>2</v>
      </c>
      <c r="J88" s="21">
        <v>3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1</v>
      </c>
      <c r="Q88" s="21">
        <v>0</v>
      </c>
      <c r="R88" s="12">
        <v>6</v>
      </c>
      <c r="S88" s="18" t="s">
        <v>78</v>
      </c>
    </row>
    <row r="89" spans="1:20" s="17" customFormat="1" ht="22.5">
      <c r="A89" s="14">
        <v>80</v>
      </c>
      <c r="B89" s="37" t="s">
        <v>211</v>
      </c>
      <c r="C89" s="37" t="s">
        <v>212</v>
      </c>
      <c r="D89" s="37" t="s">
        <v>213</v>
      </c>
      <c r="E89" s="42">
        <v>4</v>
      </c>
      <c r="F89" s="37" t="s">
        <v>116</v>
      </c>
      <c r="G89" s="37" t="s">
        <v>117</v>
      </c>
      <c r="H89" s="42">
        <v>0</v>
      </c>
      <c r="I89" s="42">
        <v>0</v>
      </c>
      <c r="J89" s="42">
        <v>0</v>
      </c>
      <c r="K89" s="42">
        <v>2</v>
      </c>
      <c r="L89" s="42">
        <v>0</v>
      </c>
      <c r="M89" s="42">
        <v>0</v>
      </c>
      <c r="N89" s="42">
        <v>4</v>
      </c>
      <c r="O89" s="42">
        <v>0</v>
      </c>
      <c r="P89" s="42">
        <v>0</v>
      </c>
      <c r="Q89" s="42">
        <v>0</v>
      </c>
      <c r="R89" s="12">
        <v>6</v>
      </c>
      <c r="S89" s="18" t="s">
        <v>78</v>
      </c>
    </row>
    <row r="90" spans="1:20" s="25" customFormat="1" ht="22.5">
      <c r="A90" s="14">
        <v>81</v>
      </c>
      <c r="B90" s="40" t="s">
        <v>214</v>
      </c>
      <c r="C90" s="40" t="s">
        <v>215</v>
      </c>
      <c r="D90" s="40" t="s">
        <v>204</v>
      </c>
      <c r="E90" s="34">
        <v>4</v>
      </c>
      <c r="F90" s="40" t="s">
        <v>122</v>
      </c>
      <c r="G90" s="40" t="s">
        <v>123</v>
      </c>
      <c r="H90" s="40">
        <v>0</v>
      </c>
      <c r="I90" s="40">
        <v>2</v>
      </c>
      <c r="J90" s="40">
        <v>0</v>
      </c>
      <c r="K90" s="40">
        <v>0</v>
      </c>
      <c r="L90" s="40">
        <v>0</v>
      </c>
      <c r="M90" s="40">
        <v>0</v>
      </c>
      <c r="N90" s="40">
        <v>4</v>
      </c>
      <c r="O90" s="40">
        <v>0</v>
      </c>
      <c r="P90" s="40">
        <v>0</v>
      </c>
      <c r="Q90" s="40">
        <v>0</v>
      </c>
      <c r="R90" s="41">
        <v>6</v>
      </c>
      <c r="S90" s="18" t="s">
        <v>78</v>
      </c>
    </row>
    <row r="91" spans="1:20" s="17" customFormat="1" ht="22.5">
      <c r="A91" s="14">
        <v>82</v>
      </c>
      <c r="B91" s="22" t="s">
        <v>216</v>
      </c>
      <c r="C91" s="22" t="s">
        <v>61</v>
      </c>
      <c r="D91" s="22" t="s">
        <v>48</v>
      </c>
      <c r="E91" s="21">
        <v>4</v>
      </c>
      <c r="F91" s="22" t="s">
        <v>17</v>
      </c>
      <c r="G91" s="22" t="s">
        <v>18</v>
      </c>
      <c r="H91" s="21">
        <v>0</v>
      </c>
      <c r="I91" s="21">
        <v>2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3</v>
      </c>
      <c r="Q91" s="21">
        <v>0</v>
      </c>
      <c r="R91" s="12">
        <v>5</v>
      </c>
      <c r="S91" s="18" t="s">
        <v>78</v>
      </c>
    </row>
    <row r="92" spans="1:20" s="25" customFormat="1" ht="22.5">
      <c r="A92" s="14">
        <v>83</v>
      </c>
      <c r="B92" s="45" t="s">
        <v>217</v>
      </c>
      <c r="C92" s="45" t="s">
        <v>42</v>
      </c>
      <c r="D92" s="45" t="s">
        <v>66</v>
      </c>
      <c r="E92" s="39">
        <v>4</v>
      </c>
      <c r="F92" s="40" t="s">
        <v>122</v>
      </c>
      <c r="G92" s="40" t="s">
        <v>123</v>
      </c>
      <c r="H92" s="46">
        <v>0</v>
      </c>
      <c r="I92" s="46">
        <v>2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3</v>
      </c>
      <c r="Q92" s="46">
        <v>0</v>
      </c>
      <c r="R92" s="41">
        <v>5</v>
      </c>
      <c r="S92" s="18" t="s">
        <v>78</v>
      </c>
    </row>
    <row r="93" spans="1:20" s="20" customFormat="1" ht="37.5" customHeight="1">
      <c r="A93" s="14">
        <v>84</v>
      </c>
      <c r="B93" s="18" t="s">
        <v>218</v>
      </c>
      <c r="C93" s="18" t="s">
        <v>219</v>
      </c>
      <c r="D93" s="18" t="s">
        <v>110</v>
      </c>
      <c r="E93" s="19">
        <v>4</v>
      </c>
      <c r="F93" s="18" t="s">
        <v>159</v>
      </c>
      <c r="G93" s="18" t="s">
        <v>24</v>
      </c>
      <c r="H93" s="19">
        <v>0</v>
      </c>
      <c r="I93" s="19">
        <v>0</v>
      </c>
      <c r="J93" s="19">
        <v>3</v>
      </c>
      <c r="K93" s="19">
        <v>1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2">
        <f>SUM(H93:Q93)</f>
        <v>4</v>
      </c>
      <c r="S93" s="18" t="s">
        <v>78</v>
      </c>
      <c r="T93" s="17"/>
    </row>
    <row r="94" spans="1:20" s="25" customFormat="1" ht="22.5">
      <c r="A94" s="14">
        <v>85</v>
      </c>
      <c r="B94" s="24" t="s">
        <v>220</v>
      </c>
      <c r="C94" s="31" t="s">
        <v>73</v>
      </c>
      <c r="D94" s="31" t="s">
        <v>26</v>
      </c>
      <c r="E94" s="39">
        <v>4</v>
      </c>
      <c r="F94" s="24" t="s">
        <v>34</v>
      </c>
      <c r="G94" s="24" t="s">
        <v>35</v>
      </c>
      <c r="H94" s="24">
        <v>0</v>
      </c>
      <c r="I94" s="24">
        <v>0</v>
      </c>
      <c r="J94" s="24">
        <v>4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41">
        <v>4</v>
      </c>
      <c r="S94" s="18" t="s">
        <v>78</v>
      </c>
    </row>
    <row r="95" spans="1:20" s="25" customFormat="1" ht="25.5" customHeight="1">
      <c r="A95" s="14">
        <v>86</v>
      </c>
      <c r="B95" s="24" t="s">
        <v>221</v>
      </c>
      <c r="C95" s="24" t="s">
        <v>222</v>
      </c>
      <c r="D95" s="24" t="s">
        <v>48</v>
      </c>
      <c r="E95" s="34">
        <v>4</v>
      </c>
      <c r="F95" s="24" t="s">
        <v>44</v>
      </c>
      <c r="G95" s="24" t="s">
        <v>45</v>
      </c>
      <c r="H95" s="34">
        <v>0</v>
      </c>
      <c r="I95" s="34">
        <v>0</v>
      </c>
      <c r="J95" s="34">
        <v>3</v>
      </c>
      <c r="K95" s="34">
        <v>0</v>
      </c>
      <c r="L95" s="34">
        <v>0</v>
      </c>
      <c r="M95" s="34">
        <v>1</v>
      </c>
      <c r="N95" s="34">
        <v>0</v>
      </c>
      <c r="O95" s="34">
        <v>0</v>
      </c>
      <c r="P95" s="34">
        <v>0</v>
      </c>
      <c r="Q95" s="34">
        <v>0</v>
      </c>
      <c r="R95" s="41">
        <v>4</v>
      </c>
      <c r="S95" s="18" t="s">
        <v>78</v>
      </c>
    </row>
    <row r="96" spans="1:20" s="25" customFormat="1" ht="27" customHeight="1">
      <c r="A96" s="14">
        <v>87</v>
      </c>
      <c r="B96" s="24" t="s">
        <v>223</v>
      </c>
      <c r="C96" s="24" t="s">
        <v>203</v>
      </c>
      <c r="D96" s="24" t="s">
        <v>152</v>
      </c>
      <c r="E96" s="34">
        <v>4</v>
      </c>
      <c r="F96" s="24" t="s">
        <v>44</v>
      </c>
      <c r="G96" s="24" t="s">
        <v>45</v>
      </c>
      <c r="H96" s="34">
        <v>0</v>
      </c>
      <c r="I96" s="34">
        <v>0</v>
      </c>
      <c r="J96" s="34">
        <v>3</v>
      </c>
      <c r="K96" s="34">
        <v>0</v>
      </c>
      <c r="L96" s="34">
        <v>0</v>
      </c>
      <c r="M96" s="34">
        <v>1</v>
      </c>
      <c r="N96" s="34">
        <v>0</v>
      </c>
      <c r="O96" s="34">
        <v>0</v>
      </c>
      <c r="P96" s="34">
        <v>0</v>
      </c>
      <c r="Q96" s="34">
        <v>0</v>
      </c>
      <c r="R96" s="41">
        <v>4</v>
      </c>
      <c r="S96" s="18" t="s">
        <v>78</v>
      </c>
    </row>
    <row r="97" spans="1:19" s="25" customFormat="1" ht="22.5">
      <c r="A97" s="14">
        <v>88</v>
      </c>
      <c r="B97" s="31" t="s">
        <v>224</v>
      </c>
      <c r="C97" s="31" t="s">
        <v>225</v>
      </c>
      <c r="D97" s="31" t="s">
        <v>226</v>
      </c>
      <c r="E97" s="41">
        <v>4</v>
      </c>
      <c r="F97" s="24" t="s">
        <v>68</v>
      </c>
      <c r="G97" s="24" t="s">
        <v>69</v>
      </c>
      <c r="H97" s="33">
        <v>0</v>
      </c>
      <c r="I97" s="33">
        <v>1</v>
      </c>
      <c r="J97" s="33">
        <v>3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41">
        <v>4</v>
      </c>
      <c r="S97" s="18" t="s">
        <v>78</v>
      </c>
    </row>
    <row r="98" spans="1:19" s="25" customFormat="1" ht="22.5">
      <c r="A98" s="14">
        <v>89</v>
      </c>
      <c r="B98" s="24" t="s">
        <v>227</v>
      </c>
      <c r="C98" s="31" t="s">
        <v>73</v>
      </c>
      <c r="D98" s="31" t="s">
        <v>33</v>
      </c>
      <c r="E98" s="39">
        <v>4</v>
      </c>
      <c r="F98" s="24" t="s">
        <v>34</v>
      </c>
      <c r="G98" s="24" t="s">
        <v>35</v>
      </c>
      <c r="H98" s="24">
        <v>0</v>
      </c>
      <c r="I98" s="24">
        <v>2</v>
      </c>
      <c r="J98" s="24">
        <v>0</v>
      </c>
      <c r="K98" s="24">
        <v>0</v>
      </c>
      <c r="L98" s="24">
        <v>0</v>
      </c>
      <c r="M98" s="24">
        <v>0</v>
      </c>
      <c r="N98" s="24">
        <v>1</v>
      </c>
      <c r="O98" s="24">
        <v>0</v>
      </c>
      <c r="P98" s="24">
        <v>0</v>
      </c>
      <c r="Q98" s="24">
        <v>0</v>
      </c>
      <c r="R98" s="41">
        <v>3</v>
      </c>
      <c r="S98" s="18" t="s">
        <v>78</v>
      </c>
    </row>
    <row r="99" spans="1:19" s="17" customFormat="1" ht="22.5">
      <c r="A99" s="14">
        <v>90</v>
      </c>
      <c r="B99" s="37" t="s">
        <v>228</v>
      </c>
      <c r="C99" s="37" t="s">
        <v>229</v>
      </c>
      <c r="D99" s="37" t="s">
        <v>16</v>
      </c>
      <c r="E99" s="42">
        <v>4</v>
      </c>
      <c r="F99" s="37" t="s">
        <v>230</v>
      </c>
      <c r="G99" s="37" t="s">
        <v>146</v>
      </c>
      <c r="H99" s="42">
        <v>1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2</v>
      </c>
      <c r="O99" s="42">
        <v>0</v>
      </c>
      <c r="P99" s="42">
        <v>0</v>
      </c>
      <c r="Q99" s="42">
        <v>0</v>
      </c>
      <c r="R99" s="12">
        <v>3</v>
      </c>
      <c r="S99" s="18" t="s">
        <v>78</v>
      </c>
    </row>
    <row r="100" spans="1:19" s="17" customFormat="1" ht="22.5">
      <c r="A100" s="14">
        <v>91</v>
      </c>
      <c r="B100" s="37" t="s">
        <v>231</v>
      </c>
      <c r="C100" s="37" t="s">
        <v>232</v>
      </c>
      <c r="D100" s="37" t="s">
        <v>62</v>
      </c>
      <c r="E100" s="42">
        <v>4</v>
      </c>
      <c r="F100" s="37" t="s">
        <v>116</v>
      </c>
      <c r="G100" s="37" t="s">
        <v>117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0</v>
      </c>
      <c r="N100" s="42">
        <v>1</v>
      </c>
      <c r="O100" s="42">
        <v>0</v>
      </c>
      <c r="P100" s="42">
        <v>0</v>
      </c>
      <c r="Q100" s="42">
        <v>0</v>
      </c>
      <c r="R100" s="12">
        <v>2</v>
      </c>
      <c r="S100" s="18" t="s">
        <v>78</v>
      </c>
    </row>
    <row r="101" spans="1:19" s="25" customFormat="1" ht="22.5">
      <c r="A101" s="14">
        <v>92</v>
      </c>
      <c r="B101" s="24" t="s">
        <v>233</v>
      </c>
      <c r="C101" s="31" t="s">
        <v>136</v>
      </c>
      <c r="D101" s="31" t="s">
        <v>26</v>
      </c>
      <c r="E101" s="39">
        <v>4</v>
      </c>
      <c r="F101" s="24" t="s">
        <v>34</v>
      </c>
      <c r="G101" s="24" t="s">
        <v>35</v>
      </c>
      <c r="H101" s="24">
        <v>0</v>
      </c>
      <c r="I101" s="24">
        <v>0</v>
      </c>
      <c r="J101" s="24">
        <v>2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41">
        <v>2</v>
      </c>
      <c r="S101" s="18" t="s">
        <v>78</v>
      </c>
    </row>
    <row r="102" spans="1:19" s="25" customFormat="1" ht="22.5">
      <c r="A102" s="14">
        <v>93</v>
      </c>
      <c r="B102" s="24" t="s">
        <v>234</v>
      </c>
      <c r="C102" s="31" t="s">
        <v>109</v>
      </c>
      <c r="D102" s="31" t="s">
        <v>226</v>
      </c>
      <c r="E102" s="39">
        <v>4</v>
      </c>
      <c r="F102" s="24" t="s">
        <v>34</v>
      </c>
      <c r="G102" s="24" t="s">
        <v>35</v>
      </c>
      <c r="H102" s="24">
        <v>0</v>
      </c>
      <c r="I102" s="24">
        <v>0</v>
      </c>
      <c r="J102" s="24">
        <v>2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41">
        <v>2</v>
      </c>
      <c r="S102" s="18" t="s">
        <v>78</v>
      </c>
    </row>
    <row r="103" spans="1:19" s="25" customFormat="1" ht="22.5">
      <c r="A103" s="14">
        <v>94</v>
      </c>
      <c r="B103" s="24" t="s">
        <v>235</v>
      </c>
      <c r="C103" s="31" t="s">
        <v>236</v>
      </c>
      <c r="D103" s="31" t="s">
        <v>237</v>
      </c>
      <c r="E103" s="39">
        <v>4</v>
      </c>
      <c r="F103" s="24" t="s">
        <v>34</v>
      </c>
      <c r="G103" s="24" t="s">
        <v>35</v>
      </c>
      <c r="H103" s="24">
        <v>0</v>
      </c>
      <c r="I103" s="24">
        <v>2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41">
        <v>2</v>
      </c>
      <c r="S103" s="18" t="s">
        <v>78</v>
      </c>
    </row>
    <row r="104" spans="1:19" s="25" customFormat="1" ht="22.5">
      <c r="A104" s="14">
        <v>95</v>
      </c>
      <c r="B104" s="40" t="s">
        <v>238</v>
      </c>
      <c r="C104" s="40" t="s">
        <v>148</v>
      </c>
      <c r="D104" s="40" t="s">
        <v>74</v>
      </c>
      <c r="E104" s="34">
        <v>4</v>
      </c>
      <c r="F104" s="40" t="s">
        <v>122</v>
      </c>
      <c r="G104" s="40" t="s">
        <v>123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2</v>
      </c>
      <c r="N104" s="40">
        <v>0</v>
      </c>
      <c r="O104" s="40">
        <v>0</v>
      </c>
      <c r="P104" s="40">
        <v>0</v>
      </c>
      <c r="Q104" s="40">
        <v>0</v>
      </c>
      <c r="R104" s="41">
        <v>2</v>
      </c>
      <c r="S104" s="18" t="s">
        <v>78</v>
      </c>
    </row>
    <row r="105" spans="1:19" s="25" customFormat="1" ht="26.25" customHeight="1">
      <c r="A105" s="14">
        <v>96</v>
      </c>
      <c r="B105" s="24" t="s">
        <v>239</v>
      </c>
      <c r="C105" s="24" t="s">
        <v>240</v>
      </c>
      <c r="D105" s="24" t="s">
        <v>26</v>
      </c>
      <c r="E105" s="34">
        <v>4</v>
      </c>
      <c r="F105" s="24" t="s">
        <v>44</v>
      </c>
      <c r="G105" s="24" t="s">
        <v>45</v>
      </c>
      <c r="H105" s="34">
        <v>0</v>
      </c>
      <c r="I105" s="34">
        <v>0</v>
      </c>
      <c r="J105" s="34">
        <v>0</v>
      </c>
      <c r="K105" s="34">
        <v>1</v>
      </c>
      <c r="L105" s="34">
        <v>0</v>
      </c>
      <c r="M105" s="34">
        <v>1</v>
      </c>
      <c r="N105" s="34">
        <v>0</v>
      </c>
      <c r="O105" s="34">
        <v>0</v>
      </c>
      <c r="P105" s="34">
        <v>0</v>
      </c>
      <c r="Q105" s="34">
        <v>0</v>
      </c>
      <c r="R105" s="41">
        <v>2</v>
      </c>
      <c r="S105" s="18" t="s">
        <v>78</v>
      </c>
    </row>
    <row r="106" spans="1:19" s="17" customFormat="1" ht="22.5">
      <c r="A106" s="14">
        <v>97</v>
      </c>
      <c r="B106" s="37" t="s">
        <v>241</v>
      </c>
      <c r="C106" s="37" t="s">
        <v>126</v>
      </c>
      <c r="D106" s="37" t="s">
        <v>242</v>
      </c>
      <c r="E106" s="42">
        <v>4</v>
      </c>
      <c r="F106" s="37" t="s">
        <v>116</v>
      </c>
      <c r="G106" s="37" t="s">
        <v>117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1</v>
      </c>
      <c r="O106" s="42">
        <v>0</v>
      </c>
      <c r="P106" s="42">
        <v>0</v>
      </c>
      <c r="Q106" s="42">
        <v>0</v>
      </c>
      <c r="R106" s="12">
        <v>1</v>
      </c>
      <c r="S106" s="18" t="s">
        <v>78</v>
      </c>
    </row>
    <row r="107" spans="1:19" s="17" customFormat="1" ht="22.5">
      <c r="A107" s="14">
        <v>98</v>
      </c>
      <c r="B107" s="22" t="s">
        <v>243</v>
      </c>
      <c r="C107" s="22" t="s">
        <v>244</v>
      </c>
      <c r="D107" s="22" t="s">
        <v>26</v>
      </c>
      <c r="E107" s="21">
        <v>4</v>
      </c>
      <c r="F107" s="22" t="s">
        <v>27</v>
      </c>
      <c r="G107" s="22" t="s">
        <v>18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12">
        <v>0</v>
      </c>
      <c r="S107" s="18" t="s">
        <v>78</v>
      </c>
    </row>
    <row r="108" spans="1:19" s="17" customFormat="1" ht="22.5">
      <c r="A108" s="14">
        <v>99</v>
      </c>
      <c r="B108" s="37" t="s">
        <v>245</v>
      </c>
      <c r="C108" s="37" t="s">
        <v>246</v>
      </c>
      <c r="D108" s="37" t="s">
        <v>247</v>
      </c>
      <c r="E108" s="42">
        <v>4</v>
      </c>
      <c r="F108" s="37" t="s">
        <v>145</v>
      </c>
      <c r="G108" s="37" t="s">
        <v>146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12">
        <v>0</v>
      </c>
      <c r="S108" s="18" t="s">
        <v>78</v>
      </c>
    </row>
    <row r="109" spans="1:19" s="17" customFormat="1" ht="22.5">
      <c r="A109" s="14">
        <v>100</v>
      </c>
      <c r="B109" s="37" t="s">
        <v>248</v>
      </c>
      <c r="C109" s="37" t="s">
        <v>249</v>
      </c>
      <c r="D109" s="37" t="s">
        <v>207</v>
      </c>
      <c r="E109" s="42">
        <v>4</v>
      </c>
      <c r="F109" s="37" t="s">
        <v>116</v>
      </c>
      <c r="G109" s="37" t="s">
        <v>117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12">
        <v>0</v>
      </c>
      <c r="S109" s="18" t="s">
        <v>78</v>
      </c>
    </row>
    <row r="110" spans="1:19" s="17" customFormat="1" ht="22.5">
      <c r="A110" s="14">
        <v>101</v>
      </c>
      <c r="B110" s="37" t="s">
        <v>250</v>
      </c>
      <c r="C110" s="37" t="s">
        <v>151</v>
      </c>
      <c r="D110" s="37" t="s">
        <v>59</v>
      </c>
      <c r="E110" s="42">
        <v>4</v>
      </c>
      <c r="F110" s="37" t="s">
        <v>116</v>
      </c>
      <c r="G110" s="37" t="s">
        <v>117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12">
        <v>0</v>
      </c>
      <c r="S110" s="18" t="s">
        <v>78</v>
      </c>
    </row>
    <row r="111" spans="1:19" s="25" customFormat="1" ht="22.5">
      <c r="A111" s="14">
        <v>102</v>
      </c>
      <c r="B111" s="31" t="s">
        <v>251</v>
      </c>
      <c r="C111" s="31" t="s">
        <v>91</v>
      </c>
      <c r="D111" s="31" t="s">
        <v>100</v>
      </c>
      <c r="E111" s="39">
        <v>4</v>
      </c>
      <c r="F111" s="24" t="s">
        <v>34</v>
      </c>
      <c r="G111" s="24" t="s">
        <v>35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1">
        <v>0</v>
      </c>
      <c r="S111" s="18" t="s">
        <v>78</v>
      </c>
    </row>
    <row r="112" spans="1:19" s="25" customFormat="1" ht="22.5">
      <c r="A112" s="14">
        <v>103</v>
      </c>
      <c r="B112" s="24" t="s">
        <v>252</v>
      </c>
      <c r="C112" s="31" t="s">
        <v>253</v>
      </c>
      <c r="D112" s="31" t="s">
        <v>197</v>
      </c>
      <c r="E112" s="39">
        <v>4</v>
      </c>
      <c r="F112" s="24" t="s">
        <v>34</v>
      </c>
      <c r="G112" s="24" t="s">
        <v>35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41">
        <v>0</v>
      </c>
      <c r="S112" s="18" t="s">
        <v>78</v>
      </c>
    </row>
    <row r="113" spans="1:19" s="25" customFormat="1" ht="24.75" customHeight="1">
      <c r="A113" s="14">
        <v>104</v>
      </c>
      <c r="B113" s="24" t="s">
        <v>254</v>
      </c>
      <c r="C113" s="24" t="s">
        <v>255</v>
      </c>
      <c r="D113" s="24" t="s">
        <v>247</v>
      </c>
      <c r="E113" s="34">
        <v>4</v>
      </c>
      <c r="F113" s="24" t="s">
        <v>44</v>
      </c>
      <c r="G113" s="24" t="s">
        <v>45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41">
        <v>0</v>
      </c>
      <c r="S113" s="18" t="s">
        <v>78</v>
      </c>
    </row>
    <row r="114" spans="1:19" s="25" customFormat="1" ht="23.25" customHeight="1">
      <c r="A114" s="14">
        <v>105</v>
      </c>
      <c r="B114" s="24" t="s">
        <v>256</v>
      </c>
      <c r="C114" s="24" t="s">
        <v>85</v>
      </c>
      <c r="D114" s="24" t="s">
        <v>86</v>
      </c>
      <c r="E114" s="34">
        <v>4</v>
      </c>
      <c r="F114" s="24" t="s">
        <v>44</v>
      </c>
      <c r="G114" s="24" t="s">
        <v>45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41">
        <v>0</v>
      </c>
      <c r="S114" s="18" t="s">
        <v>78</v>
      </c>
    </row>
    <row r="115" spans="1:19" s="25" customFormat="1" ht="22.5">
      <c r="A115" s="14">
        <v>106</v>
      </c>
      <c r="B115" s="24" t="s">
        <v>169</v>
      </c>
      <c r="C115" s="24" t="s">
        <v>15</v>
      </c>
      <c r="D115" s="24" t="s">
        <v>26</v>
      </c>
      <c r="E115" s="34">
        <v>4</v>
      </c>
      <c r="F115" s="24" t="s">
        <v>68</v>
      </c>
      <c r="G115" s="24" t="s">
        <v>69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41">
        <v>0</v>
      </c>
      <c r="S115" s="18" t="s">
        <v>78</v>
      </c>
    </row>
  </sheetData>
  <mergeCells count="13">
    <mergeCell ref="H7:Q7"/>
    <mergeCell ref="R7:R8"/>
    <mergeCell ref="S7:S9"/>
    <mergeCell ref="G4:J4"/>
    <mergeCell ref="A5:S5"/>
    <mergeCell ref="A6:Q6"/>
    <mergeCell ref="A7:A9"/>
    <mergeCell ref="B7:B9"/>
    <mergeCell ref="C7:C9"/>
    <mergeCell ref="D7:D9"/>
    <mergeCell ref="E7:E9"/>
    <mergeCell ref="F7:F9"/>
    <mergeCell ref="G7:G9"/>
  </mergeCells>
  <pageMargins left="0.17" right="0.1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6"/>
  <sheetViews>
    <sheetView workbookViewId="0">
      <selection activeCell="A5" sqref="A5:S5"/>
    </sheetView>
  </sheetViews>
  <sheetFormatPr defaultRowHeight="15"/>
  <cols>
    <col min="1" max="1" width="6.42578125" style="81" customWidth="1"/>
    <col min="2" max="2" width="11" style="88" customWidth="1"/>
    <col min="3" max="3" width="10.28515625" style="88" customWidth="1"/>
    <col min="4" max="4" width="12.42578125" customWidth="1"/>
    <col min="5" max="5" width="5.85546875" style="82" customWidth="1"/>
    <col min="6" max="6" width="18.140625" customWidth="1"/>
    <col min="7" max="7" width="17" customWidth="1"/>
    <col min="8" max="17" width="3.7109375" customWidth="1"/>
    <col min="18" max="18" width="9.140625" style="78"/>
    <col min="19" max="19" width="13.5703125" customWidth="1"/>
  </cols>
  <sheetData>
    <row r="1" spans="1:20" s="4" customFormat="1" ht="11.25">
      <c r="B1" s="84"/>
      <c r="C1" s="84"/>
      <c r="E1" s="5"/>
      <c r="K1" s="6" t="s">
        <v>0</v>
      </c>
      <c r="L1" s="6"/>
      <c r="M1" s="6"/>
      <c r="N1" s="6"/>
      <c r="O1" s="6"/>
      <c r="P1" s="6"/>
      <c r="R1" s="9"/>
    </row>
    <row r="2" spans="1:20" s="4" customFormat="1" ht="11.25">
      <c r="B2" s="84"/>
      <c r="C2" s="84"/>
      <c r="E2" s="5"/>
      <c r="K2" s="6" t="s">
        <v>1</v>
      </c>
      <c r="L2" s="6"/>
      <c r="M2" s="6"/>
      <c r="N2" s="6"/>
      <c r="O2" s="6"/>
      <c r="P2" s="6"/>
      <c r="R2" s="9"/>
    </row>
    <row r="3" spans="1:20" s="4" customFormat="1" ht="11.25">
      <c r="B3" s="84"/>
      <c r="C3" s="84"/>
      <c r="E3" s="5"/>
      <c r="K3" s="8"/>
      <c r="L3" s="8"/>
      <c r="M3" s="8"/>
      <c r="N3" s="8"/>
      <c r="O3" s="6"/>
      <c r="P3" s="6"/>
      <c r="Q3" s="9"/>
      <c r="R3" s="9"/>
    </row>
    <row r="4" spans="1:20" s="4" customFormat="1" ht="11.25">
      <c r="B4" s="84"/>
      <c r="C4" s="84"/>
      <c r="E4" s="5"/>
      <c r="G4" s="154"/>
      <c r="H4" s="154"/>
      <c r="I4" s="154"/>
      <c r="J4" s="154"/>
      <c r="K4" s="6" t="s">
        <v>2</v>
      </c>
      <c r="L4" s="6"/>
      <c r="M4" s="6"/>
      <c r="N4" s="6"/>
      <c r="O4" s="6"/>
      <c r="P4" s="6"/>
      <c r="R4" s="9"/>
    </row>
    <row r="5" spans="1:20" s="4" customFormat="1" ht="11.25">
      <c r="A5" s="155" t="s">
        <v>642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20" s="4" customFormat="1" ht="11.25">
      <c r="A6" s="79"/>
      <c r="B6" s="156" t="s">
        <v>257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20" s="4" customFormat="1" ht="11.25" customHeight="1">
      <c r="A7" s="164" t="s">
        <v>4</v>
      </c>
      <c r="B7" s="165" t="s">
        <v>258</v>
      </c>
      <c r="C7" s="165" t="s">
        <v>6</v>
      </c>
      <c r="D7" s="153" t="s">
        <v>7</v>
      </c>
      <c r="E7" s="166" t="s">
        <v>8</v>
      </c>
      <c r="F7" s="169" t="s">
        <v>9</v>
      </c>
      <c r="G7" s="169" t="s">
        <v>10</v>
      </c>
      <c r="H7" s="160" t="s">
        <v>11</v>
      </c>
      <c r="I7" s="161"/>
      <c r="J7" s="161"/>
      <c r="K7" s="161"/>
      <c r="L7" s="161"/>
      <c r="M7" s="161"/>
      <c r="N7" s="161"/>
      <c r="O7" s="161"/>
      <c r="P7" s="161"/>
      <c r="Q7" s="161"/>
      <c r="R7" s="162" t="s">
        <v>12</v>
      </c>
      <c r="S7" s="153" t="s">
        <v>13</v>
      </c>
    </row>
    <row r="8" spans="1:20" s="4" customFormat="1" ht="11.25">
      <c r="A8" s="164"/>
      <c r="B8" s="165"/>
      <c r="C8" s="165"/>
      <c r="D8" s="153"/>
      <c r="E8" s="167"/>
      <c r="F8" s="170"/>
      <c r="G8" s="170"/>
      <c r="H8" s="10">
        <v>1</v>
      </c>
      <c r="I8" s="10">
        <v>2</v>
      </c>
      <c r="J8" s="10">
        <v>3</v>
      </c>
      <c r="K8" s="10">
        <v>4</v>
      </c>
      <c r="L8" s="10">
        <v>5</v>
      </c>
      <c r="M8" s="10">
        <v>6</v>
      </c>
      <c r="N8" s="10">
        <v>7</v>
      </c>
      <c r="O8" s="10">
        <v>8</v>
      </c>
      <c r="P8" s="10">
        <v>9</v>
      </c>
      <c r="Q8" s="10">
        <v>10</v>
      </c>
      <c r="R8" s="163"/>
      <c r="S8" s="153"/>
    </row>
    <row r="9" spans="1:20" s="4" customFormat="1" ht="11.25">
      <c r="A9" s="164"/>
      <c r="B9" s="165"/>
      <c r="C9" s="165"/>
      <c r="D9" s="153"/>
      <c r="E9" s="168"/>
      <c r="F9" s="171"/>
      <c r="G9" s="171"/>
      <c r="H9" s="11">
        <v>4</v>
      </c>
      <c r="I9" s="11">
        <v>7</v>
      </c>
      <c r="J9" s="11">
        <v>12</v>
      </c>
      <c r="K9" s="11">
        <v>5</v>
      </c>
      <c r="L9" s="11">
        <v>9</v>
      </c>
      <c r="M9" s="11">
        <v>7</v>
      </c>
      <c r="N9" s="11">
        <v>4</v>
      </c>
      <c r="O9" s="11">
        <v>10</v>
      </c>
      <c r="P9" s="11">
        <v>4</v>
      </c>
      <c r="Q9" s="11">
        <v>8</v>
      </c>
      <c r="R9" s="55">
        <v>70</v>
      </c>
      <c r="S9" s="153"/>
    </row>
    <row r="10" spans="1:20" s="66" customFormat="1" ht="33.75" customHeight="1">
      <c r="A10" s="14">
        <v>1</v>
      </c>
      <c r="B10" s="44" t="s">
        <v>259</v>
      </c>
      <c r="C10" s="44" t="s">
        <v>240</v>
      </c>
      <c r="D10" s="44" t="s">
        <v>26</v>
      </c>
      <c r="E10" s="14">
        <v>6</v>
      </c>
      <c r="F10" s="44" t="s">
        <v>260</v>
      </c>
      <c r="G10" s="18" t="s">
        <v>24</v>
      </c>
      <c r="H10" s="14">
        <v>4</v>
      </c>
      <c r="I10" s="14">
        <v>0</v>
      </c>
      <c r="J10" s="14">
        <v>8</v>
      </c>
      <c r="K10" s="14">
        <v>5</v>
      </c>
      <c r="L10" s="14">
        <v>7</v>
      </c>
      <c r="M10" s="14">
        <v>0</v>
      </c>
      <c r="N10" s="14">
        <v>4</v>
      </c>
      <c r="O10" s="14">
        <v>0</v>
      </c>
      <c r="P10" s="14">
        <v>1</v>
      </c>
      <c r="Q10" s="14">
        <v>4</v>
      </c>
      <c r="R10" s="12">
        <f>SUM(H10:Q10)</f>
        <v>33</v>
      </c>
      <c r="S10" s="14" t="s">
        <v>149</v>
      </c>
      <c r="T10" s="51"/>
    </row>
    <row r="11" spans="1:20" s="68" customFormat="1" ht="21">
      <c r="A11" s="80">
        <v>2</v>
      </c>
      <c r="B11" s="85" t="s">
        <v>261</v>
      </c>
      <c r="C11" s="85" t="s">
        <v>262</v>
      </c>
      <c r="D11" s="73" t="s">
        <v>263</v>
      </c>
      <c r="E11" s="80">
        <v>5</v>
      </c>
      <c r="F11" s="74" t="s">
        <v>264</v>
      </c>
      <c r="G11" s="74" t="s">
        <v>45</v>
      </c>
      <c r="H11" s="75">
        <v>4</v>
      </c>
      <c r="I11" s="75">
        <v>5</v>
      </c>
      <c r="J11" s="75">
        <v>7</v>
      </c>
      <c r="K11" s="75">
        <v>2</v>
      </c>
      <c r="L11" s="75">
        <v>0</v>
      </c>
      <c r="M11" s="75">
        <v>0</v>
      </c>
      <c r="N11" s="75">
        <v>2</v>
      </c>
      <c r="O11" s="75">
        <v>3</v>
      </c>
      <c r="P11" s="75">
        <v>0</v>
      </c>
      <c r="Q11" s="75">
        <v>1</v>
      </c>
      <c r="R11" s="72">
        <v>24</v>
      </c>
      <c r="S11" s="80" t="s">
        <v>149</v>
      </c>
    </row>
    <row r="12" spans="1:20" s="51" customFormat="1" ht="22.5">
      <c r="A12" s="14">
        <v>3</v>
      </c>
      <c r="B12" s="86" t="s">
        <v>265</v>
      </c>
      <c r="C12" s="86" t="s">
        <v>212</v>
      </c>
      <c r="D12" s="22" t="s">
        <v>26</v>
      </c>
      <c r="E12" s="21" t="s">
        <v>266</v>
      </c>
      <c r="F12" s="22" t="s">
        <v>267</v>
      </c>
      <c r="G12" s="22" t="s">
        <v>268</v>
      </c>
      <c r="H12" s="21">
        <v>4</v>
      </c>
      <c r="I12" s="21">
        <v>0</v>
      </c>
      <c r="J12" s="21">
        <v>11</v>
      </c>
      <c r="K12" s="21">
        <v>1</v>
      </c>
      <c r="L12" s="21">
        <v>1</v>
      </c>
      <c r="M12" s="21">
        <v>0</v>
      </c>
      <c r="N12" s="21">
        <v>0</v>
      </c>
      <c r="O12" s="21">
        <v>1</v>
      </c>
      <c r="P12" s="21">
        <v>1</v>
      </c>
      <c r="Q12" s="21">
        <v>3</v>
      </c>
      <c r="R12" s="12">
        <f t="shared" ref="R12:R19" si="0">SUM(H12:Q12)</f>
        <v>22</v>
      </c>
      <c r="S12" s="14" t="s">
        <v>149</v>
      </c>
    </row>
    <row r="13" spans="1:20" s="51" customFormat="1" ht="22.5">
      <c r="A13" s="80">
        <v>4</v>
      </c>
      <c r="B13" s="86" t="s">
        <v>269</v>
      </c>
      <c r="C13" s="86" t="s">
        <v>270</v>
      </c>
      <c r="D13" s="22" t="s">
        <v>271</v>
      </c>
      <c r="E13" s="21" t="s">
        <v>266</v>
      </c>
      <c r="F13" s="22" t="s">
        <v>267</v>
      </c>
      <c r="G13" s="22" t="s">
        <v>268</v>
      </c>
      <c r="H13" s="21">
        <v>4</v>
      </c>
      <c r="I13" s="21">
        <v>0</v>
      </c>
      <c r="J13" s="21">
        <v>9</v>
      </c>
      <c r="K13" s="21">
        <v>1</v>
      </c>
      <c r="L13" s="21">
        <v>0</v>
      </c>
      <c r="M13" s="21">
        <v>0</v>
      </c>
      <c r="N13" s="21">
        <v>0</v>
      </c>
      <c r="O13" s="21">
        <v>1</v>
      </c>
      <c r="P13" s="21">
        <v>1</v>
      </c>
      <c r="Q13" s="21">
        <v>3</v>
      </c>
      <c r="R13" s="12">
        <f t="shared" si="0"/>
        <v>19</v>
      </c>
      <c r="S13" s="14" t="s">
        <v>149</v>
      </c>
    </row>
    <row r="14" spans="1:20" s="51" customFormat="1" ht="22.5">
      <c r="A14" s="14">
        <v>5</v>
      </c>
      <c r="B14" s="86" t="s">
        <v>272</v>
      </c>
      <c r="C14" s="86" t="s">
        <v>30</v>
      </c>
      <c r="D14" s="22" t="s">
        <v>74</v>
      </c>
      <c r="E14" s="21" t="s">
        <v>266</v>
      </c>
      <c r="F14" s="22" t="s">
        <v>267</v>
      </c>
      <c r="G14" s="22" t="s">
        <v>268</v>
      </c>
      <c r="H14" s="21">
        <v>4</v>
      </c>
      <c r="I14" s="21">
        <v>0</v>
      </c>
      <c r="J14" s="21">
        <v>8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1</v>
      </c>
      <c r="Q14" s="21">
        <v>4</v>
      </c>
      <c r="R14" s="12">
        <f t="shared" si="0"/>
        <v>18</v>
      </c>
      <c r="S14" s="14" t="s">
        <v>149</v>
      </c>
    </row>
    <row r="15" spans="1:20" s="51" customFormat="1" ht="22.5">
      <c r="A15" s="80">
        <v>6</v>
      </c>
      <c r="B15" s="44" t="s">
        <v>273</v>
      </c>
      <c r="C15" s="44" t="s">
        <v>222</v>
      </c>
      <c r="D15" s="13" t="s">
        <v>274</v>
      </c>
      <c r="E15" s="14" t="s">
        <v>275</v>
      </c>
      <c r="F15" s="22" t="s">
        <v>276</v>
      </c>
      <c r="G15" s="22" t="s">
        <v>268</v>
      </c>
      <c r="H15" s="15">
        <v>4</v>
      </c>
      <c r="I15" s="15">
        <v>0</v>
      </c>
      <c r="J15" s="15">
        <v>8</v>
      </c>
      <c r="K15" s="15">
        <v>0</v>
      </c>
      <c r="L15" s="15">
        <v>0</v>
      </c>
      <c r="M15" s="15">
        <v>2</v>
      </c>
      <c r="N15" s="15">
        <v>0</v>
      </c>
      <c r="O15" s="15">
        <v>0</v>
      </c>
      <c r="P15" s="15">
        <v>0</v>
      </c>
      <c r="Q15" s="15">
        <v>4</v>
      </c>
      <c r="R15" s="12">
        <f t="shared" si="0"/>
        <v>18</v>
      </c>
      <c r="S15" s="14" t="s">
        <v>149</v>
      </c>
    </row>
    <row r="16" spans="1:20" s="51" customFormat="1" ht="22.5">
      <c r="A16" s="14">
        <v>7</v>
      </c>
      <c r="B16" s="86" t="s">
        <v>277</v>
      </c>
      <c r="C16" s="86" t="s">
        <v>39</v>
      </c>
      <c r="D16" s="22" t="s">
        <v>26</v>
      </c>
      <c r="E16" s="21" t="s">
        <v>266</v>
      </c>
      <c r="F16" s="22" t="s">
        <v>267</v>
      </c>
      <c r="G16" s="22" t="s">
        <v>268</v>
      </c>
      <c r="H16" s="21">
        <v>2</v>
      </c>
      <c r="I16" s="21">
        <v>0</v>
      </c>
      <c r="J16" s="21">
        <v>11</v>
      </c>
      <c r="K16" s="21">
        <v>0</v>
      </c>
      <c r="L16" s="21">
        <v>2</v>
      </c>
      <c r="M16" s="21">
        <v>0</v>
      </c>
      <c r="N16" s="21">
        <v>0</v>
      </c>
      <c r="O16" s="21">
        <v>1</v>
      </c>
      <c r="P16" s="21">
        <v>0</v>
      </c>
      <c r="Q16" s="21">
        <v>2</v>
      </c>
      <c r="R16" s="12">
        <f t="shared" si="0"/>
        <v>18</v>
      </c>
      <c r="S16" s="14" t="s">
        <v>149</v>
      </c>
    </row>
    <row r="17" spans="1:20" s="66" customFormat="1" ht="33.75">
      <c r="A17" s="80">
        <v>8</v>
      </c>
      <c r="B17" s="18" t="s">
        <v>278</v>
      </c>
      <c r="C17" s="18" t="s">
        <v>71</v>
      </c>
      <c r="D17" s="18" t="s">
        <v>48</v>
      </c>
      <c r="E17" s="19">
        <v>5</v>
      </c>
      <c r="F17" s="18" t="s">
        <v>279</v>
      </c>
      <c r="G17" s="18" t="s">
        <v>24</v>
      </c>
      <c r="H17" s="19">
        <v>4</v>
      </c>
      <c r="I17" s="19">
        <v>0</v>
      </c>
      <c r="J17" s="19">
        <v>7</v>
      </c>
      <c r="K17" s="19">
        <v>2</v>
      </c>
      <c r="L17" s="19">
        <v>0</v>
      </c>
      <c r="M17" s="19">
        <v>1</v>
      </c>
      <c r="N17" s="19">
        <v>1</v>
      </c>
      <c r="O17" s="19">
        <v>3</v>
      </c>
      <c r="P17" s="19">
        <v>0</v>
      </c>
      <c r="Q17" s="19">
        <v>0</v>
      </c>
      <c r="R17" s="12">
        <f t="shared" si="0"/>
        <v>18</v>
      </c>
      <c r="S17" s="14" t="s">
        <v>149</v>
      </c>
      <c r="T17" s="51"/>
    </row>
    <row r="18" spans="1:20" s="66" customFormat="1" ht="33.75">
      <c r="A18" s="14">
        <v>9</v>
      </c>
      <c r="B18" s="44" t="s">
        <v>280</v>
      </c>
      <c r="C18" s="44" t="s">
        <v>136</v>
      </c>
      <c r="D18" s="44" t="s">
        <v>89</v>
      </c>
      <c r="E18" s="14">
        <v>6</v>
      </c>
      <c r="F18" s="18" t="s">
        <v>281</v>
      </c>
      <c r="G18" s="18" t="s">
        <v>24</v>
      </c>
      <c r="H18" s="14">
        <v>1</v>
      </c>
      <c r="I18" s="14">
        <v>4</v>
      </c>
      <c r="J18" s="14">
        <v>5</v>
      </c>
      <c r="K18" s="14">
        <v>0</v>
      </c>
      <c r="L18" s="14">
        <v>3</v>
      </c>
      <c r="M18" s="14">
        <v>0</v>
      </c>
      <c r="N18" s="14">
        <v>0</v>
      </c>
      <c r="O18" s="14">
        <v>0.5</v>
      </c>
      <c r="P18" s="14">
        <v>0</v>
      </c>
      <c r="Q18" s="14">
        <v>4</v>
      </c>
      <c r="R18" s="12">
        <f t="shared" si="0"/>
        <v>17.5</v>
      </c>
      <c r="S18" s="14" t="s">
        <v>149</v>
      </c>
      <c r="T18" s="51"/>
    </row>
    <row r="19" spans="1:20" s="68" customFormat="1" ht="21">
      <c r="A19" s="80">
        <v>10</v>
      </c>
      <c r="B19" s="85" t="s">
        <v>282</v>
      </c>
      <c r="C19" s="85" t="s">
        <v>170</v>
      </c>
      <c r="D19" s="73" t="s">
        <v>283</v>
      </c>
      <c r="E19" s="76">
        <v>6</v>
      </c>
      <c r="F19" s="74" t="s">
        <v>284</v>
      </c>
      <c r="G19" s="74" t="s">
        <v>285</v>
      </c>
      <c r="H19" s="75">
        <v>3</v>
      </c>
      <c r="I19" s="75">
        <v>2</v>
      </c>
      <c r="J19" s="75">
        <v>10</v>
      </c>
      <c r="K19" s="75">
        <v>1</v>
      </c>
      <c r="L19" s="75">
        <v>1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2">
        <f t="shared" si="0"/>
        <v>17</v>
      </c>
      <c r="S19" s="14" t="s">
        <v>149</v>
      </c>
    </row>
    <row r="20" spans="1:20" s="68" customFormat="1" ht="21">
      <c r="A20" s="14">
        <v>11</v>
      </c>
      <c r="B20" s="87" t="s">
        <v>286</v>
      </c>
      <c r="C20" s="87" t="s">
        <v>287</v>
      </c>
      <c r="D20" s="74" t="s">
        <v>100</v>
      </c>
      <c r="E20" s="76">
        <v>5</v>
      </c>
      <c r="F20" s="74" t="s">
        <v>264</v>
      </c>
      <c r="G20" s="74" t="s">
        <v>45</v>
      </c>
      <c r="H20" s="76">
        <v>3</v>
      </c>
      <c r="I20" s="76">
        <v>0</v>
      </c>
      <c r="J20" s="76">
        <v>7</v>
      </c>
      <c r="K20" s="76">
        <v>0</v>
      </c>
      <c r="L20" s="76">
        <v>0</v>
      </c>
      <c r="M20" s="76">
        <v>0</v>
      </c>
      <c r="N20" s="76">
        <v>0</v>
      </c>
      <c r="O20" s="76">
        <v>2</v>
      </c>
      <c r="P20" s="76">
        <v>0</v>
      </c>
      <c r="Q20" s="76">
        <v>5</v>
      </c>
      <c r="R20" s="72">
        <v>17</v>
      </c>
      <c r="S20" s="14" t="s">
        <v>149</v>
      </c>
    </row>
    <row r="21" spans="1:20" s="68" customFormat="1" ht="21">
      <c r="A21" s="80">
        <v>12</v>
      </c>
      <c r="B21" s="87" t="s">
        <v>288</v>
      </c>
      <c r="C21" s="87" t="s">
        <v>289</v>
      </c>
      <c r="D21" s="74" t="s">
        <v>100</v>
      </c>
      <c r="E21" s="76">
        <v>5</v>
      </c>
      <c r="F21" s="74" t="s">
        <v>264</v>
      </c>
      <c r="G21" s="74" t="s">
        <v>45</v>
      </c>
      <c r="H21" s="76">
        <v>4</v>
      </c>
      <c r="I21" s="76">
        <v>0</v>
      </c>
      <c r="J21" s="76">
        <v>9</v>
      </c>
      <c r="K21" s="76">
        <v>2</v>
      </c>
      <c r="L21" s="76">
        <v>1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2">
        <v>16</v>
      </c>
      <c r="S21" s="14" t="s">
        <v>149</v>
      </c>
    </row>
    <row r="22" spans="1:20" s="51" customFormat="1" ht="22.5">
      <c r="A22" s="14">
        <v>13</v>
      </c>
      <c r="B22" s="86" t="s">
        <v>290</v>
      </c>
      <c r="C22" s="86" t="s">
        <v>291</v>
      </c>
      <c r="D22" s="22" t="s">
        <v>247</v>
      </c>
      <c r="E22" s="21" t="s">
        <v>266</v>
      </c>
      <c r="F22" s="22" t="s">
        <v>267</v>
      </c>
      <c r="G22" s="22" t="s">
        <v>268</v>
      </c>
      <c r="H22" s="21">
        <v>4</v>
      </c>
      <c r="I22" s="21">
        <v>0</v>
      </c>
      <c r="J22" s="21">
        <v>5</v>
      </c>
      <c r="K22" s="21">
        <v>3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1">
        <v>3</v>
      </c>
      <c r="R22" s="12">
        <f>SUM(H22:Q22)</f>
        <v>16</v>
      </c>
      <c r="S22" s="14" t="s">
        <v>149</v>
      </c>
    </row>
    <row r="23" spans="1:20" s="51" customFormat="1" ht="22.5">
      <c r="A23" s="80">
        <v>14</v>
      </c>
      <c r="B23" s="86" t="s">
        <v>292</v>
      </c>
      <c r="C23" s="86" t="s">
        <v>58</v>
      </c>
      <c r="D23" s="22" t="s">
        <v>155</v>
      </c>
      <c r="E23" s="21" t="s">
        <v>266</v>
      </c>
      <c r="F23" s="22" t="s">
        <v>267</v>
      </c>
      <c r="G23" s="22" t="s">
        <v>268</v>
      </c>
      <c r="H23" s="21">
        <v>4</v>
      </c>
      <c r="I23" s="21">
        <v>0</v>
      </c>
      <c r="J23" s="21">
        <v>5</v>
      </c>
      <c r="K23" s="21">
        <v>1</v>
      </c>
      <c r="L23" s="21">
        <v>1</v>
      </c>
      <c r="M23" s="21">
        <v>0</v>
      </c>
      <c r="N23" s="21">
        <v>0</v>
      </c>
      <c r="O23" s="21">
        <v>1</v>
      </c>
      <c r="P23" s="21">
        <v>0</v>
      </c>
      <c r="Q23" s="21">
        <v>4</v>
      </c>
      <c r="R23" s="12">
        <f>SUM(H23:Q23)</f>
        <v>16</v>
      </c>
      <c r="S23" s="14" t="s">
        <v>149</v>
      </c>
    </row>
    <row r="24" spans="1:20" s="66" customFormat="1" ht="33.75">
      <c r="A24" s="14">
        <v>15</v>
      </c>
      <c r="B24" s="44" t="s">
        <v>293</v>
      </c>
      <c r="C24" s="44" t="s">
        <v>81</v>
      </c>
      <c r="D24" s="44" t="s">
        <v>112</v>
      </c>
      <c r="E24" s="14">
        <v>6</v>
      </c>
      <c r="F24" s="44" t="s">
        <v>294</v>
      </c>
      <c r="G24" s="18" t="s">
        <v>24</v>
      </c>
      <c r="H24" s="14">
        <v>3</v>
      </c>
      <c r="I24" s="14">
        <v>0</v>
      </c>
      <c r="J24" s="14">
        <v>10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3</v>
      </c>
      <c r="R24" s="77">
        <f>SUM(H24:Q24)</f>
        <v>16</v>
      </c>
      <c r="S24" s="14" t="s">
        <v>149</v>
      </c>
      <c r="T24" s="51"/>
    </row>
    <row r="25" spans="1:20" s="66" customFormat="1" ht="33.75">
      <c r="A25" s="80">
        <v>16</v>
      </c>
      <c r="B25" s="44" t="s">
        <v>295</v>
      </c>
      <c r="C25" s="44" t="s">
        <v>107</v>
      </c>
      <c r="D25" s="44" t="s">
        <v>112</v>
      </c>
      <c r="E25" s="14">
        <v>6</v>
      </c>
      <c r="F25" s="44" t="s">
        <v>260</v>
      </c>
      <c r="G25" s="18" t="s">
        <v>24</v>
      </c>
      <c r="H25" s="14">
        <v>2</v>
      </c>
      <c r="I25" s="14">
        <v>0</v>
      </c>
      <c r="J25" s="14">
        <v>3</v>
      </c>
      <c r="K25" s="14">
        <v>2</v>
      </c>
      <c r="L25" s="14">
        <v>5</v>
      </c>
      <c r="M25" s="14">
        <v>0</v>
      </c>
      <c r="N25" s="14">
        <v>0</v>
      </c>
      <c r="O25" s="14">
        <v>0</v>
      </c>
      <c r="P25" s="14">
        <v>0</v>
      </c>
      <c r="Q25" s="14">
        <v>4</v>
      </c>
      <c r="R25" s="12">
        <f>SUM(H25:Q25)</f>
        <v>16</v>
      </c>
      <c r="S25" s="14" t="s">
        <v>149</v>
      </c>
      <c r="T25" s="51"/>
    </row>
    <row r="26" spans="1:20" s="68" customFormat="1" ht="21">
      <c r="A26" s="14">
        <v>17</v>
      </c>
      <c r="B26" s="87" t="s">
        <v>296</v>
      </c>
      <c r="C26" s="87" t="s">
        <v>30</v>
      </c>
      <c r="D26" s="74" t="s">
        <v>297</v>
      </c>
      <c r="E26" s="76">
        <v>6</v>
      </c>
      <c r="F26" s="74" t="s">
        <v>298</v>
      </c>
      <c r="G26" s="74" t="s">
        <v>299</v>
      </c>
      <c r="H26" s="76">
        <v>4</v>
      </c>
      <c r="I26" s="76">
        <v>1</v>
      </c>
      <c r="J26" s="76">
        <v>8</v>
      </c>
      <c r="K26" s="76">
        <v>0</v>
      </c>
      <c r="L26" s="76">
        <v>0</v>
      </c>
      <c r="M26" s="76">
        <v>0</v>
      </c>
      <c r="N26" s="76">
        <v>0</v>
      </c>
      <c r="O26" s="76">
        <v>1</v>
      </c>
      <c r="P26" s="76">
        <v>0</v>
      </c>
      <c r="Q26" s="76">
        <v>2</v>
      </c>
      <c r="R26" s="72">
        <v>16</v>
      </c>
      <c r="S26" s="14" t="s">
        <v>149</v>
      </c>
    </row>
    <row r="27" spans="1:20" s="66" customFormat="1" ht="33.75">
      <c r="A27" s="80">
        <v>18</v>
      </c>
      <c r="B27" s="44" t="s">
        <v>300</v>
      </c>
      <c r="C27" s="44" t="s">
        <v>39</v>
      </c>
      <c r="D27" s="44" t="s">
        <v>48</v>
      </c>
      <c r="E27" s="14">
        <v>6</v>
      </c>
      <c r="F27" s="18" t="s">
        <v>281</v>
      </c>
      <c r="G27" s="18" t="s">
        <v>24</v>
      </c>
      <c r="H27" s="19">
        <v>4</v>
      </c>
      <c r="I27" s="19">
        <v>0</v>
      </c>
      <c r="J27" s="19">
        <v>4</v>
      </c>
      <c r="K27" s="19">
        <v>0</v>
      </c>
      <c r="L27" s="19">
        <v>3</v>
      </c>
      <c r="M27" s="19">
        <v>0</v>
      </c>
      <c r="N27" s="19">
        <v>0</v>
      </c>
      <c r="O27" s="19">
        <v>1.5</v>
      </c>
      <c r="P27" s="19">
        <v>0</v>
      </c>
      <c r="Q27" s="19">
        <v>3</v>
      </c>
      <c r="R27" s="12">
        <f>SUM(H27:Q27)</f>
        <v>15.5</v>
      </c>
      <c r="S27" s="14" t="s">
        <v>149</v>
      </c>
      <c r="T27" s="51"/>
    </row>
    <row r="28" spans="1:20" s="51" customFormat="1" ht="22.5">
      <c r="A28" s="14">
        <v>19</v>
      </c>
      <c r="B28" s="86" t="s">
        <v>301</v>
      </c>
      <c r="C28" s="86" t="s">
        <v>302</v>
      </c>
      <c r="D28" s="22" t="s">
        <v>274</v>
      </c>
      <c r="E28" s="21" t="s">
        <v>303</v>
      </c>
      <c r="F28" s="22" t="s">
        <v>267</v>
      </c>
      <c r="G28" s="22" t="s">
        <v>268</v>
      </c>
      <c r="H28" s="21">
        <v>4</v>
      </c>
      <c r="I28" s="21">
        <v>0</v>
      </c>
      <c r="J28" s="21">
        <v>5</v>
      </c>
      <c r="K28" s="21">
        <v>2</v>
      </c>
      <c r="L28" s="21">
        <v>0</v>
      </c>
      <c r="M28" s="21">
        <v>0</v>
      </c>
      <c r="N28" s="21">
        <v>1</v>
      </c>
      <c r="O28" s="21">
        <v>0</v>
      </c>
      <c r="P28" s="21">
        <v>0</v>
      </c>
      <c r="Q28" s="21">
        <v>3</v>
      </c>
      <c r="R28" s="12">
        <f>SUM(H28:Q28)</f>
        <v>15</v>
      </c>
      <c r="S28" s="14" t="s">
        <v>149</v>
      </c>
    </row>
    <row r="29" spans="1:20" s="51" customFormat="1" ht="22.5">
      <c r="A29" s="80">
        <v>20</v>
      </c>
      <c r="B29" s="86" t="s">
        <v>304</v>
      </c>
      <c r="C29" s="86" t="s">
        <v>305</v>
      </c>
      <c r="D29" s="22" t="s">
        <v>306</v>
      </c>
      <c r="E29" s="21" t="s">
        <v>266</v>
      </c>
      <c r="F29" s="22" t="s">
        <v>267</v>
      </c>
      <c r="G29" s="22" t="s">
        <v>268</v>
      </c>
      <c r="H29" s="21">
        <v>4</v>
      </c>
      <c r="I29" s="21">
        <v>6</v>
      </c>
      <c r="J29" s="21">
        <v>0</v>
      </c>
      <c r="K29" s="21">
        <v>1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1">
        <v>3</v>
      </c>
      <c r="R29" s="12">
        <f>SUM(H29:Q29)</f>
        <v>15</v>
      </c>
      <c r="S29" s="14" t="s">
        <v>149</v>
      </c>
    </row>
    <row r="30" spans="1:20" s="51" customFormat="1" ht="22.5">
      <c r="A30" s="14">
        <v>21</v>
      </c>
      <c r="B30" s="86" t="s">
        <v>307</v>
      </c>
      <c r="C30" s="86" t="s">
        <v>15</v>
      </c>
      <c r="D30" s="22" t="s">
        <v>112</v>
      </c>
      <c r="E30" s="21" t="s">
        <v>266</v>
      </c>
      <c r="F30" s="22" t="s">
        <v>267</v>
      </c>
      <c r="G30" s="22" t="s">
        <v>268</v>
      </c>
      <c r="H30" s="21">
        <v>4</v>
      </c>
      <c r="I30" s="21">
        <v>0</v>
      </c>
      <c r="J30" s="21">
        <v>8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1">
        <v>2</v>
      </c>
      <c r="R30" s="12">
        <f>SUM(H30:Q30)</f>
        <v>15</v>
      </c>
      <c r="S30" s="14" t="s">
        <v>149</v>
      </c>
    </row>
    <row r="31" spans="1:20" s="69" customFormat="1" ht="22.5">
      <c r="A31" s="80">
        <v>22</v>
      </c>
      <c r="B31" s="40" t="s">
        <v>14</v>
      </c>
      <c r="C31" s="40" t="s">
        <v>71</v>
      </c>
      <c r="D31" s="24" t="s">
        <v>48</v>
      </c>
      <c r="E31" s="34">
        <v>5</v>
      </c>
      <c r="F31" s="24" t="s">
        <v>308</v>
      </c>
      <c r="G31" s="24" t="s">
        <v>64</v>
      </c>
      <c r="H31" s="34">
        <v>4</v>
      </c>
      <c r="I31" s="34">
        <v>0</v>
      </c>
      <c r="J31" s="34">
        <v>10</v>
      </c>
      <c r="K31" s="34">
        <v>0</v>
      </c>
      <c r="L31" s="34">
        <v>0</v>
      </c>
      <c r="M31" s="34">
        <v>0</v>
      </c>
      <c r="N31" s="34">
        <v>0</v>
      </c>
      <c r="O31" s="34">
        <v>1</v>
      </c>
      <c r="P31" s="34">
        <v>0</v>
      </c>
      <c r="Q31" s="34">
        <v>0</v>
      </c>
      <c r="R31" s="41">
        <v>15</v>
      </c>
      <c r="S31" s="14" t="s">
        <v>149</v>
      </c>
    </row>
    <row r="32" spans="1:20" s="69" customFormat="1" ht="22.5">
      <c r="A32" s="14">
        <v>23</v>
      </c>
      <c r="B32" s="40" t="s">
        <v>309</v>
      </c>
      <c r="C32" s="40" t="s">
        <v>30</v>
      </c>
      <c r="D32" s="24" t="s">
        <v>26</v>
      </c>
      <c r="E32" s="34">
        <v>5</v>
      </c>
      <c r="F32" s="24" t="s">
        <v>310</v>
      </c>
      <c r="G32" s="24" t="s">
        <v>35</v>
      </c>
      <c r="H32" s="34">
        <v>4</v>
      </c>
      <c r="I32" s="34">
        <v>0</v>
      </c>
      <c r="J32" s="34">
        <v>5</v>
      </c>
      <c r="K32" s="34">
        <v>0</v>
      </c>
      <c r="L32" s="34">
        <v>0</v>
      </c>
      <c r="M32" s="34">
        <v>0</v>
      </c>
      <c r="N32" s="34">
        <v>4</v>
      </c>
      <c r="O32" s="34">
        <v>2</v>
      </c>
      <c r="P32" s="34">
        <v>0</v>
      </c>
      <c r="Q32" s="34">
        <v>0</v>
      </c>
      <c r="R32" s="41">
        <v>15</v>
      </c>
      <c r="S32" s="14" t="s">
        <v>149</v>
      </c>
    </row>
    <row r="33" spans="1:256" s="66" customFormat="1" ht="33.75">
      <c r="A33" s="80">
        <v>24</v>
      </c>
      <c r="B33" s="44" t="s">
        <v>311</v>
      </c>
      <c r="C33" s="44" t="s">
        <v>240</v>
      </c>
      <c r="D33" s="44" t="s">
        <v>112</v>
      </c>
      <c r="E33" s="14">
        <v>6</v>
      </c>
      <c r="F33" s="18" t="s">
        <v>281</v>
      </c>
      <c r="G33" s="18" t="s">
        <v>24</v>
      </c>
      <c r="H33" s="14">
        <v>4</v>
      </c>
      <c r="I33" s="14">
        <v>0</v>
      </c>
      <c r="J33" s="14">
        <v>5</v>
      </c>
      <c r="K33" s="14">
        <v>0</v>
      </c>
      <c r="L33" s="14">
        <v>3</v>
      </c>
      <c r="M33" s="14">
        <v>0</v>
      </c>
      <c r="N33" s="14">
        <v>0</v>
      </c>
      <c r="O33" s="14">
        <v>0</v>
      </c>
      <c r="P33" s="14">
        <v>0</v>
      </c>
      <c r="Q33" s="14">
        <v>3</v>
      </c>
      <c r="R33" s="12">
        <f>SUM(H33:Q33)</f>
        <v>15</v>
      </c>
      <c r="S33" s="14" t="s">
        <v>149</v>
      </c>
      <c r="T33" s="51"/>
    </row>
    <row r="34" spans="1:256" s="66" customFormat="1" ht="33.75">
      <c r="A34" s="14">
        <v>25</v>
      </c>
      <c r="B34" s="44" t="s">
        <v>312</v>
      </c>
      <c r="C34" s="44" t="s">
        <v>240</v>
      </c>
      <c r="D34" s="44" t="s">
        <v>26</v>
      </c>
      <c r="E34" s="14">
        <v>6</v>
      </c>
      <c r="F34" s="44" t="s">
        <v>294</v>
      </c>
      <c r="G34" s="18" t="s">
        <v>24</v>
      </c>
      <c r="H34" s="14">
        <v>2</v>
      </c>
      <c r="I34" s="14">
        <v>0</v>
      </c>
      <c r="J34" s="14">
        <v>6</v>
      </c>
      <c r="K34" s="14">
        <v>0</v>
      </c>
      <c r="L34" s="14">
        <v>0</v>
      </c>
      <c r="M34" s="14">
        <v>3</v>
      </c>
      <c r="N34" s="14">
        <v>1</v>
      </c>
      <c r="O34" s="14">
        <v>0</v>
      </c>
      <c r="P34" s="14">
        <v>2</v>
      </c>
      <c r="Q34" s="14">
        <v>1</v>
      </c>
      <c r="R34" s="12">
        <f>SUM(H34:Q34)</f>
        <v>15</v>
      </c>
      <c r="S34" s="14" t="s">
        <v>149</v>
      </c>
      <c r="T34" s="51"/>
    </row>
    <row r="35" spans="1:256" s="66" customFormat="1" ht="33.75">
      <c r="A35" s="80">
        <v>26</v>
      </c>
      <c r="B35" s="44" t="s">
        <v>300</v>
      </c>
      <c r="C35" s="44" t="s">
        <v>170</v>
      </c>
      <c r="D35" s="44" t="s">
        <v>48</v>
      </c>
      <c r="E35" s="14">
        <v>6</v>
      </c>
      <c r="F35" s="18" t="s">
        <v>281</v>
      </c>
      <c r="G35" s="18" t="s">
        <v>24</v>
      </c>
      <c r="H35" s="14">
        <v>3</v>
      </c>
      <c r="I35" s="14">
        <v>0</v>
      </c>
      <c r="J35" s="14">
        <v>6</v>
      </c>
      <c r="K35" s="14">
        <v>0</v>
      </c>
      <c r="L35" s="14">
        <v>0</v>
      </c>
      <c r="M35" s="14">
        <v>2</v>
      </c>
      <c r="N35" s="14">
        <v>1</v>
      </c>
      <c r="O35" s="14">
        <v>0</v>
      </c>
      <c r="P35" s="14">
        <v>0</v>
      </c>
      <c r="Q35" s="14">
        <v>3</v>
      </c>
      <c r="R35" s="12">
        <f>SUM(H35:Q35)</f>
        <v>15</v>
      </c>
      <c r="S35" s="14" t="s">
        <v>149</v>
      </c>
      <c r="T35" s="51"/>
    </row>
    <row r="36" spans="1:256" s="66" customFormat="1" ht="33.75">
      <c r="A36" s="14">
        <v>27</v>
      </c>
      <c r="B36" s="44" t="s">
        <v>79</v>
      </c>
      <c r="C36" s="44" t="s">
        <v>32</v>
      </c>
      <c r="D36" s="44" t="s">
        <v>297</v>
      </c>
      <c r="E36" s="14">
        <v>6</v>
      </c>
      <c r="F36" s="44" t="s">
        <v>294</v>
      </c>
      <c r="G36" s="18" t="s">
        <v>24</v>
      </c>
      <c r="H36" s="14">
        <v>2</v>
      </c>
      <c r="I36" s="14">
        <v>1</v>
      </c>
      <c r="J36" s="14">
        <v>6</v>
      </c>
      <c r="K36" s="14">
        <v>3</v>
      </c>
      <c r="L36" s="14">
        <v>0</v>
      </c>
      <c r="M36" s="14">
        <v>2</v>
      </c>
      <c r="N36" s="14">
        <v>1</v>
      </c>
      <c r="O36" s="14">
        <v>0</v>
      </c>
      <c r="P36" s="14">
        <v>0</v>
      </c>
      <c r="Q36" s="14">
        <v>0</v>
      </c>
      <c r="R36" s="12">
        <f>SUM(H36:Q36)</f>
        <v>15</v>
      </c>
      <c r="S36" s="14" t="s">
        <v>149</v>
      </c>
      <c r="T36" s="51"/>
    </row>
    <row r="37" spans="1:256" s="66" customFormat="1" ht="33.75">
      <c r="A37" s="80">
        <v>28</v>
      </c>
      <c r="B37" s="44" t="s">
        <v>313</v>
      </c>
      <c r="C37" s="44" t="s">
        <v>73</v>
      </c>
      <c r="D37" s="44" t="s">
        <v>48</v>
      </c>
      <c r="E37" s="14">
        <v>6</v>
      </c>
      <c r="F37" s="18" t="s">
        <v>281</v>
      </c>
      <c r="G37" s="18" t="s">
        <v>24</v>
      </c>
      <c r="H37" s="14">
        <v>4</v>
      </c>
      <c r="I37" s="14">
        <v>0</v>
      </c>
      <c r="J37" s="14">
        <v>2</v>
      </c>
      <c r="K37" s="14">
        <v>2</v>
      </c>
      <c r="L37" s="14">
        <v>3</v>
      </c>
      <c r="M37" s="14">
        <v>0</v>
      </c>
      <c r="N37" s="14">
        <v>2</v>
      </c>
      <c r="O37" s="14">
        <v>2</v>
      </c>
      <c r="P37" s="14">
        <v>0</v>
      </c>
      <c r="Q37" s="14">
        <v>0</v>
      </c>
      <c r="R37" s="12">
        <f>SUM(H37:Q37)</f>
        <v>15</v>
      </c>
      <c r="S37" s="14" t="s">
        <v>149</v>
      </c>
      <c r="T37" s="51"/>
    </row>
    <row r="38" spans="1:256" s="68" customFormat="1" ht="11.25">
      <c r="A38" s="14">
        <v>29</v>
      </c>
      <c r="B38" s="87" t="s">
        <v>314</v>
      </c>
      <c r="C38" s="87" t="s">
        <v>71</v>
      </c>
      <c r="D38" s="74" t="s">
        <v>315</v>
      </c>
      <c r="E38" s="76">
        <v>6</v>
      </c>
      <c r="F38" s="74" t="s">
        <v>316</v>
      </c>
      <c r="G38" s="74" t="s">
        <v>299</v>
      </c>
      <c r="H38" s="76">
        <v>4</v>
      </c>
      <c r="I38" s="76">
        <v>0</v>
      </c>
      <c r="J38" s="76">
        <v>4</v>
      </c>
      <c r="K38" s="76">
        <v>0</v>
      </c>
      <c r="L38" s="76">
        <v>2</v>
      </c>
      <c r="M38" s="76">
        <v>2</v>
      </c>
      <c r="N38" s="76">
        <v>0</v>
      </c>
      <c r="O38" s="76">
        <v>1</v>
      </c>
      <c r="P38" s="76">
        <v>0</v>
      </c>
      <c r="Q38" s="76">
        <v>2</v>
      </c>
      <c r="R38" s="72">
        <v>15</v>
      </c>
      <c r="S38" s="14" t="s">
        <v>149</v>
      </c>
    </row>
    <row r="39" spans="1:256" s="51" customFormat="1" ht="22.5">
      <c r="A39" s="80">
        <v>30</v>
      </c>
      <c r="B39" s="86" t="s">
        <v>317</v>
      </c>
      <c r="C39" s="86" t="s">
        <v>109</v>
      </c>
      <c r="D39" s="22" t="s">
        <v>271</v>
      </c>
      <c r="E39" s="21" t="s">
        <v>266</v>
      </c>
      <c r="F39" s="22" t="s">
        <v>267</v>
      </c>
      <c r="G39" s="22" t="s">
        <v>268</v>
      </c>
      <c r="H39" s="21">
        <v>4</v>
      </c>
      <c r="I39" s="21">
        <v>0</v>
      </c>
      <c r="J39" s="21">
        <v>2</v>
      </c>
      <c r="K39" s="21">
        <v>1</v>
      </c>
      <c r="L39" s="21">
        <v>1</v>
      </c>
      <c r="M39" s="21">
        <v>0</v>
      </c>
      <c r="N39" s="21">
        <v>0</v>
      </c>
      <c r="O39" s="21">
        <v>2</v>
      </c>
      <c r="P39" s="21">
        <v>1</v>
      </c>
      <c r="Q39" s="21">
        <v>3</v>
      </c>
      <c r="R39" s="12">
        <f>SUM(H39:Q39)</f>
        <v>14</v>
      </c>
      <c r="S39" s="14" t="s">
        <v>149</v>
      </c>
    </row>
    <row r="40" spans="1:256" s="66" customFormat="1" ht="33.75">
      <c r="A40" s="14">
        <v>31</v>
      </c>
      <c r="B40" s="44" t="s">
        <v>318</v>
      </c>
      <c r="C40" s="44" t="s">
        <v>15</v>
      </c>
      <c r="D40" s="44" t="s">
        <v>112</v>
      </c>
      <c r="E40" s="14">
        <v>6</v>
      </c>
      <c r="F40" s="44" t="s">
        <v>294</v>
      </c>
      <c r="G40" s="18" t="s">
        <v>24</v>
      </c>
      <c r="H40" s="14">
        <v>4</v>
      </c>
      <c r="I40" s="14">
        <v>0</v>
      </c>
      <c r="J40" s="14">
        <v>9</v>
      </c>
      <c r="K40" s="14">
        <v>1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2">
        <f>SUM(H40:Q40)</f>
        <v>14</v>
      </c>
      <c r="S40" s="14" t="s">
        <v>149</v>
      </c>
      <c r="T40" s="51"/>
    </row>
    <row r="41" spans="1:256" s="51" customFormat="1" ht="22.5">
      <c r="A41" s="80">
        <v>32</v>
      </c>
      <c r="B41" s="47" t="s">
        <v>319</v>
      </c>
      <c r="C41" s="47" t="s">
        <v>99</v>
      </c>
      <c r="D41" s="37" t="s">
        <v>48</v>
      </c>
      <c r="E41" s="42">
        <v>5</v>
      </c>
      <c r="F41" s="37" t="s">
        <v>320</v>
      </c>
      <c r="G41" s="37" t="s">
        <v>117</v>
      </c>
      <c r="H41" s="42">
        <v>4</v>
      </c>
      <c r="I41" s="42">
        <v>0</v>
      </c>
      <c r="J41" s="42">
        <v>4</v>
      </c>
      <c r="K41" s="42">
        <v>0</v>
      </c>
      <c r="L41" s="42">
        <v>0</v>
      </c>
      <c r="M41" s="42">
        <v>3</v>
      </c>
      <c r="N41" s="42">
        <v>2</v>
      </c>
      <c r="O41" s="42">
        <v>1</v>
      </c>
      <c r="P41" s="42">
        <v>0</v>
      </c>
      <c r="Q41" s="42">
        <v>0</v>
      </c>
      <c r="R41" s="12">
        <v>14</v>
      </c>
      <c r="S41" s="14" t="s">
        <v>149</v>
      </c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</row>
    <row r="42" spans="1:256" s="68" customFormat="1" ht="11.25">
      <c r="A42" s="14">
        <v>33</v>
      </c>
      <c r="B42" s="87" t="s">
        <v>321</v>
      </c>
      <c r="C42" s="87" t="s">
        <v>322</v>
      </c>
      <c r="D42" s="74" t="s">
        <v>86</v>
      </c>
      <c r="E42" s="76">
        <v>5</v>
      </c>
      <c r="F42" s="74" t="s">
        <v>323</v>
      </c>
      <c r="G42" s="74" t="s">
        <v>299</v>
      </c>
      <c r="H42" s="76">
        <v>2</v>
      </c>
      <c r="I42" s="76">
        <v>0</v>
      </c>
      <c r="J42" s="76">
        <v>3</v>
      </c>
      <c r="K42" s="76">
        <v>1</v>
      </c>
      <c r="L42" s="76">
        <v>2</v>
      </c>
      <c r="M42" s="76">
        <v>0</v>
      </c>
      <c r="N42" s="76">
        <v>3</v>
      </c>
      <c r="O42" s="76">
        <v>0</v>
      </c>
      <c r="P42" s="76">
        <v>0</v>
      </c>
      <c r="Q42" s="76">
        <v>3</v>
      </c>
      <c r="R42" s="72">
        <v>14</v>
      </c>
      <c r="S42" s="14" t="s">
        <v>149</v>
      </c>
    </row>
    <row r="43" spans="1:256" s="68" customFormat="1" ht="11.25">
      <c r="A43" s="80">
        <v>34</v>
      </c>
      <c r="B43" s="87" t="s">
        <v>324</v>
      </c>
      <c r="C43" s="87" t="s">
        <v>148</v>
      </c>
      <c r="D43" s="74" t="s">
        <v>62</v>
      </c>
      <c r="E43" s="76">
        <v>6</v>
      </c>
      <c r="F43" s="74" t="s">
        <v>316</v>
      </c>
      <c r="G43" s="74" t="s">
        <v>299</v>
      </c>
      <c r="H43" s="76">
        <v>3</v>
      </c>
      <c r="I43" s="76">
        <v>0</v>
      </c>
      <c r="J43" s="76">
        <v>7</v>
      </c>
      <c r="K43" s="76">
        <v>0</v>
      </c>
      <c r="L43" s="76">
        <v>0</v>
      </c>
      <c r="M43" s="76">
        <v>1</v>
      </c>
      <c r="N43" s="76">
        <v>0</v>
      </c>
      <c r="O43" s="76">
        <v>1</v>
      </c>
      <c r="P43" s="76">
        <v>0</v>
      </c>
      <c r="Q43" s="76">
        <v>2</v>
      </c>
      <c r="R43" s="72">
        <v>14</v>
      </c>
      <c r="S43" s="14" t="s">
        <v>149</v>
      </c>
    </row>
    <row r="44" spans="1:256" s="68" customFormat="1" ht="21">
      <c r="A44" s="14">
        <v>35</v>
      </c>
      <c r="B44" s="87" t="s">
        <v>325</v>
      </c>
      <c r="C44" s="87" t="s">
        <v>326</v>
      </c>
      <c r="D44" s="74" t="s">
        <v>33</v>
      </c>
      <c r="E44" s="76">
        <v>6</v>
      </c>
      <c r="F44" s="74" t="s">
        <v>298</v>
      </c>
      <c r="G44" s="74" t="s">
        <v>299</v>
      </c>
      <c r="H44" s="76">
        <v>4</v>
      </c>
      <c r="I44" s="76">
        <v>2</v>
      </c>
      <c r="J44" s="76">
        <v>5</v>
      </c>
      <c r="K44" s="76">
        <v>0</v>
      </c>
      <c r="L44" s="76">
        <v>0</v>
      </c>
      <c r="M44" s="76">
        <v>0</v>
      </c>
      <c r="N44" s="76">
        <v>0</v>
      </c>
      <c r="O44" s="76">
        <v>1</v>
      </c>
      <c r="P44" s="76">
        <v>0</v>
      </c>
      <c r="Q44" s="76">
        <v>2</v>
      </c>
      <c r="R44" s="72">
        <v>14</v>
      </c>
      <c r="S44" s="14" t="s">
        <v>149</v>
      </c>
    </row>
    <row r="45" spans="1:256" s="68" customFormat="1" ht="21">
      <c r="A45" s="80">
        <v>36</v>
      </c>
      <c r="B45" s="87" t="s">
        <v>327</v>
      </c>
      <c r="C45" s="87" t="s">
        <v>328</v>
      </c>
      <c r="D45" s="74" t="s">
        <v>329</v>
      </c>
      <c r="E45" s="76">
        <v>6</v>
      </c>
      <c r="F45" s="74" t="s">
        <v>298</v>
      </c>
      <c r="G45" s="74" t="s">
        <v>299</v>
      </c>
      <c r="H45" s="76">
        <v>4</v>
      </c>
      <c r="I45" s="76">
        <v>0</v>
      </c>
      <c r="J45" s="76">
        <v>6</v>
      </c>
      <c r="K45" s="76">
        <v>1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2</v>
      </c>
      <c r="R45" s="72">
        <v>13</v>
      </c>
      <c r="S45" s="14" t="s">
        <v>149</v>
      </c>
    </row>
    <row r="46" spans="1:256" s="51" customFormat="1" ht="22.5">
      <c r="A46" s="14">
        <v>37</v>
      </c>
      <c r="B46" s="86" t="s">
        <v>330</v>
      </c>
      <c r="C46" s="86" t="s">
        <v>30</v>
      </c>
      <c r="D46" s="22" t="s">
        <v>16</v>
      </c>
      <c r="E46" s="21" t="s">
        <v>266</v>
      </c>
      <c r="F46" s="22" t="s">
        <v>267</v>
      </c>
      <c r="G46" s="22" t="s">
        <v>268</v>
      </c>
      <c r="H46" s="21">
        <v>4</v>
      </c>
      <c r="I46" s="21">
        <v>0</v>
      </c>
      <c r="J46" s="21">
        <v>3</v>
      </c>
      <c r="K46" s="21">
        <v>0</v>
      </c>
      <c r="L46" s="21">
        <v>1</v>
      </c>
      <c r="M46" s="21">
        <v>0</v>
      </c>
      <c r="N46" s="21">
        <v>0</v>
      </c>
      <c r="O46" s="21">
        <v>1</v>
      </c>
      <c r="P46" s="21">
        <v>1</v>
      </c>
      <c r="Q46" s="21">
        <v>3</v>
      </c>
      <c r="R46" s="12">
        <f>SUM(H46:Q46)</f>
        <v>13</v>
      </c>
      <c r="S46" s="14" t="s">
        <v>149</v>
      </c>
    </row>
    <row r="47" spans="1:256" s="68" customFormat="1" ht="21">
      <c r="A47" s="80">
        <v>38</v>
      </c>
      <c r="B47" s="87" t="s">
        <v>331</v>
      </c>
      <c r="C47" s="87" t="s">
        <v>332</v>
      </c>
      <c r="D47" s="74" t="s">
        <v>86</v>
      </c>
      <c r="E47" s="76">
        <v>6</v>
      </c>
      <c r="F47" s="74" t="s">
        <v>264</v>
      </c>
      <c r="G47" s="74" t="s">
        <v>45</v>
      </c>
      <c r="H47" s="76">
        <v>4</v>
      </c>
      <c r="I47" s="76">
        <v>0</v>
      </c>
      <c r="J47" s="76">
        <v>6</v>
      </c>
      <c r="K47" s="76">
        <v>0</v>
      </c>
      <c r="L47" s="76">
        <v>0</v>
      </c>
      <c r="M47" s="76">
        <v>0</v>
      </c>
      <c r="N47" s="76">
        <v>1</v>
      </c>
      <c r="O47" s="76">
        <v>1</v>
      </c>
      <c r="P47" s="76">
        <v>0</v>
      </c>
      <c r="Q47" s="76">
        <v>1</v>
      </c>
      <c r="R47" s="72">
        <v>13</v>
      </c>
      <c r="S47" s="14" t="s">
        <v>149</v>
      </c>
    </row>
    <row r="48" spans="1:256" s="68" customFormat="1" ht="21">
      <c r="A48" s="14">
        <v>39</v>
      </c>
      <c r="B48" s="87" t="s">
        <v>57</v>
      </c>
      <c r="C48" s="87" t="s">
        <v>333</v>
      </c>
      <c r="D48" s="74" t="s">
        <v>59</v>
      </c>
      <c r="E48" s="76">
        <v>6</v>
      </c>
      <c r="F48" s="74" t="s">
        <v>264</v>
      </c>
      <c r="G48" s="74" t="s">
        <v>45</v>
      </c>
      <c r="H48" s="76">
        <v>1</v>
      </c>
      <c r="I48" s="76">
        <v>0</v>
      </c>
      <c r="J48" s="76">
        <v>9</v>
      </c>
      <c r="K48" s="76">
        <v>1</v>
      </c>
      <c r="L48" s="76">
        <v>0</v>
      </c>
      <c r="M48" s="76">
        <v>1</v>
      </c>
      <c r="N48" s="76">
        <v>0</v>
      </c>
      <c r="O48" s="76">
        <v>0</v>
      </c>
      <c r="P48" s="76">
        <v>1</v>
      </c>
      <c r="Q48" s="76">
        <v>0</v>
      </c>
      <c r="R48" s="72">
        <v>13</v>
      </c>
      <c r="S48" s="14" t="s">
        <v>149</v>
      </c>
    </row>
    <row r="49" spans="1:20" s="66" customFormat="1" ht="33.75">
      <c r="A49" s="80">
        <v>40</v>
      </c>
      <c r="B49" s="18" t="s">
        <v>334</v>
      </c>
      <c r="C49" s="18" t="s">
        <v>37</v>
      </c>
      <c r="D49" s="18" t="s">
        <v>74</v>
      </c>
      <c r="E49" s="19">
        <v>6</v>
      </c>
      <c r="F49" s="44" t="s">
        <v>294</v>
      </c>
      <c r="G49" s="18" t="s">
        <v>24</v>
      </c>
      <c r="H49" s="19">
        <v>3</v>
      </c>
      <c r="I49" s="19">
        <v>0</v>
      </c>
      <c r="J49" s="19">
        <v>2</v>
      </c>
      <c r="K49" s="19">
        <v>3</v>
      </c>
      <c r="L49" s="19">
        <v>0</v>
      </c>
      <c r="M49" s="19">
        <v>0</v>
      </c>
      <c r="N49" s="19">
        <v>0</v>
      </c>
      <c r="O49" s="19">
        <v>0.5</v>
      </c>
      <c r="P49" s="19">
        <v>0</v>
      </c>
      <c r="Q49" s="19">
        <v>4</v>
      </c>
      <c r="R49" s="12">
        <f t="shared" ref="R49:R54" si="1">SUM(H49:Q49)</f>
        <v>12.5</v>
      </c>
      <c r="S49" s="14" t="s">
        <v>149</v>
      </c>
      <c r="T49" s="51"/>
    </row>
    <row r="50" spans="1:20" s="51" customFormat="1" ht="22.5">
      <c r="A50" s="14">
        <v>41</v>
      </c>
      <c r="B50" s="86" t="s">
        <v>335</v>
      </c>
      <c r="C50" s="86" t="s">
        <v>253</v>
      </c>
      <c r="D50" s="22" t="s">
        <v>59</v>
      </c>
      <c r="E50" s="21" t="s">
        <v>266</v>
      </c>
      <c r="F50" s="22" t="s">
        <v>267</v>
      </c>
      <c r="G50" s="22" t="s">
        <v>268</v>
      </c>
      <c r="H50" s="21">
        <v>4</v>
      </c>
      <c r="I50" s="21">
        <v>0</v>
      </c>
      <c r="J50" s="21">
        <v>4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1">
        <v>3</v>
      </c>
      <c r="R50" s="12">
        <f t="shared" si="1"/>
        <v>12</v>
      </c>
      <c r="S50" s="14" t="s">
        <v>149</v>
      </c>
    </row>
    <row r="51" spans="1:20" s="51" customFormat="1" ht="22.5">
      <c r="A51" s="80">
        <v>42</v>
      </c>
      <c r="B51" s="86" t="s">
        <v>336</v>
      </c>
      <c r="C51" s="86" t="s">
        <v>219</v>
      </c>
      <c r="D51" s="22" t="s">
        <v>242</v>
      </c>
      <c r="E51" s="21" t="s">
        <v>266</v>
      </c>
      <c r="F51" s="22" t="s">
        <v>267</v>
      </c>
      <c r="G51" s="22" t="s">
        <v>268</v>
      </c>
      <c r="H51" s="21">
        <v>4</v>
      </c>
      <c r="I51" s="21">
        <v>0</v>
      </c>
      <c r="J51" s="21">
        <v>3</v>
      </c>
      <c r="K51" s="21">
        <v>1</v>
      </c>
      <c r="L51" s="21">
        <v>1</v>
      </c>
      <c r="M51" s="21">
        <v>0</v>
      </c>
      <c r="N51" s="21">
        <v>0</v>
      </c>
      <c r="O51" s="21">
        <v>1</v>
      </c>
      <c r="P51" s="21">
        <v>0</v>
      </c>
      <c r="Q51" s="21">
        <v>2</v>
      </c>
      <c r="R51" s="12">
        <f t="shared" si="1"/>
        <v>12</v>
      </c>
      <c r="S51" s="14" t="s">
        <v>149</v>
      </c>
    </row>
    <row r="52" spans="1:20" s="51" customFormat="1" ht="22.5">
      <c r="A52" s="14">
        <v>43</v>
      </c>
      <c r="B52" s="86" t="s">
        <v>337</v>
      </c>
      <c r="C52" s="86" t="s">
        <v>302</v>
      </c>
      <c r="D52" s="22" t="s">
        <v>100</v>
      </c>
      <c r="E52" s="21" t="s">
        <v>266</v>
      </c>
      <c r="F52" s="22" t="s">
        <v>267</v>
      </c>
      <c r="G52" s="22" t="s">
        <v>268</v>
      </c>
      <c r="H52" s="21">
        <v>4</v>
      </c>
      <c r="I52" s="21">
        <v>0</v>
      </c>
      <c r="J52" s="21">
        <v>8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12">
        <f t="shared" si="1"/>
        <v>12</v>
      </c>
      <c r="S52" s="14" t="s">
        <v>149</v>
      </c>
    </row>
    <row r="53" spans="1:20" s="66" customFormat="1" ht="33.75">
      <c r="A53" s="80">
        <v>44</v>
      </c>
      <c r="B53" s="44" t="s">
        <v>338</v>
      </c>
      <c r="C53" s="44" t="s">
        <v>30</v>
      </c>
      <c r="D53" s="44" t="s">
        <v>339</v>
      </c>
      <c r="E53" s="14">
        <v>6</v>
      </c>
      <c r="F53" s="18" t="s">
        <v>281</v>
      </c>
      <c r="G53" s="18" t="s">
        <v>24</v>
      </c>
      <c r="H53" s="14">
        <v>3</v>
      </c>
      <c r="I53" s="14">
        <v>0</v>
      </c>
      <c r="J53" s="14">
        <v>3</v>
      </c>
      <c r="K53" s="14">
        <v>0</v>
      </c>
      <c r="L53" s="14">
        <v>3</v>
      </c>
      <c r="M53" s="14">
        <v>0</v>
      </c>
      <c r="N53" s="14">
        <v>0</v>
      </c>
      <c r="O53" s="14">
        <v>0</v>
      </c>
      <c r="P53" s="14">
        <v>0</v>
      </c>
      <c r="Q53" s="14">
        <v>3</v>
      </c>
      <c r="R53" s="12">
        <f t="shared" si="1"/>
        <v>12</v>
      </c>
      <c r="S53" s="14" t="s">
        <v>149</v>
      </c>
      <c r="T53" s="51"/>
    </row>
    <row r="54" spans="1:20" s="66" customFormat="1" ht="33.75">
      <c r="A54" s="14">
        <v>45</v>
      </c>
      <c r="B54" s="18" t="s">
        <v>340</v>
      </c>
      <c r="C54" s="18" t="s">
        <v>341</v>
      </c>
      <c r="D54" s="18" t="s">
        <v>26</v>
      </c>
      <c r="E54" s="19">
        <v>5</v>
      </c>
      <c r="F54" s="18" t="s">
        <v>279</v>
      </c>
      <c r="G54" s="18" t="s">
        <v>24</v>
      </c>
      <c r="H54" s="19">
        <v>3</v>
      </c>
      <c r="I54" s="19">
        <v>3</v>
      </c>
      <c r="J54" s="19">
        <v>3</v>
      </c>
      <c r="K54" s="19">
        <v>0</v>
      </c>
      <c r="L54" s="19">
        <v>1</v>
      </c>
      <c r="M54" s="19">
        <v>0</v>
      </c>
      <c r="N54" s="19">
        <v>0</v>
      </c>
      <c r="O54" s="19">
        <v>0</v>
      </c>
      <c r="P54" s="19">
        <v>0</v>
      </c>
      <c r="Q54" s="19">
        <v>2</v>
      </c>
      <c r="R54" s="12">
        <f t="shared" si="1"/>
        <v>12</v>
      </c>
      <c r="S54" s="14" t="s">
        <v>149</v>
      </c>
      <c r="T54" s="51"/>
    </row>
    <row r="55" spans="1:20" s="68" customFormat="1" ht="21">
      <c r="A55" s="80">
        <v>46</v>
      </c>
      <c r="B55" s="87" t="s">
        <v>296</v>
      </c>
      <c r="C55" s="87" t="s">
        <v>342</v>
      </c>
      <c r="D55" s="74" t="s">
        <v>343</v>
      </c>
      <c r="E55" s="76">
        <v>5</v>
      </c>
      <c r="F55" s="74" t="s">
        <v>264</v>
      </c>
      <c r="G55" s="74" t="s">
        <v>45</v>
      </c>
      <c r="H55" s="76">
        <v>4</v>
      </c>
      <c r="I55" s="76">
        <v>0</v>
      </c>
      <c r="J55" s="76">
        <v>7</v>
      </c>
      <c r="K55" s="76">
        <v>0</v>
      </c>
      <c r="L55" s="76">
        <v>0</v>
      </c>
      <c r="M55" s="76">
        <v>0</v>
      </c>
      <c r="N55" s="76">
        <v>0</v>
      </c>
      <c r="O55" s="76">
        <v>1</v>
      </c>
      <c r="P55" s="76">
        <v>0</v>
      </c>
      <c r="Q55" s="76">
        <v>0</v>
      </c>
      <c r="R55" s="72">
        <v>12</v>
      </c>
      <c r="S55" s="14" t="s">
        <v>149</v>
      </c>
    </row>
    <row r="56" spans="1:20" s="69" customFormat="1" ht="22.5">
      <c r="A56" s="14">
        <v>47</v>
      </c>
      <c r="B56" s="45" t="s">
        <v>344</v>
      </c>
      <c r="C56" s="45" t="s">
        <v>244</v>
      </c>
      <c r="D56" s="31" t="s">
        <v>26</v>
      </c>
      <c r="E56" s="39">
        <v>6</v>
      </c>
      <c r="F56" s="24" t="s">
        <v>345</v>
      </c>
      <c r="G56" s="24" t="s">
        <v>64</v>
      </c>
      <c r="H56" s="33">
        <v>4</v>
      </c>
      <c r="I56" s="33">
        <v>0</v>
      </c>
      <c r="J56" s="33">
        <v>5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2</v>
      </c>
      <c r="R56" s="41">
        <v>11</v>
      </c>
      <c r="S56" s="14" t="s">
        <v>149</v>
      </c>
    </row>
    <row r="57" spans="1:20" s="69" customFormat="1" ht="22.5">
      <c r="A57" s="80">
        <v>48</v>
      </c>
      <c r="B57" s="40" t="s">
        <v>346</v>
      </c>
      <c r="C57" s="40" t="s">
        <v>347</v>
      </c>
      <c r="D57" s="24" t="s">
        <v>226</v>
      </c>
      <c r="E57" s="34">
        <v>6</v>
      </c>
      <c r="F57" s="24" t="s">
        <v>345</v>
      </c>
      <c r="G57" s="24" t="s">
        <v>64</v>
      </c>
      <c r="H57" s="34">
        <v>4</v>
      </c>
      <c r="I57" s="34">
        <v>0</v>
      </c>
      <c r="J57" s="34">
        <v>2</v>
      </c>
      <c r="K57" s="34">
        <v>1</v>
      </c>
      <c r="L57" s="34">
        <v>0</v>
      </c>
      <c r="M57" s="34">
        <v>0</v>
      </c>
      <c r="N57" s="34">
        <v>0</v>
      </c>
      <c r="O57" s="34">
        <v>1</v>
      </c>
      <c r="P57" s="34">
        <v>0</v>
      </c>
      <c r="Q57" s="34">
        <v>3</v>
      </c>
      <c r="R57" s="41">
        <v>11</v>
      </c>
      <c r="S57" s="14" t="s">
        <v>149</v>
      </c>
    </row>
    <row r="58" spans="1:20" s="69" customFormat="1" ht="22.5">
      <c r="A58" s="14">
        <v>49</v>
      </c>
      <c r="B58" s="40" t="s">
        <v>348</v>
      </c>
      <c r="C58" s="40" t="s">
        <v>42</v>
      </c>
      <c r="D58" s="24" t="s">
        <v>26</v>
      </c>
      <c r="E58" s="34">
        <v>5</v>
      </c>
      <c r="F58" s="24" t="s">
        <v>310</v>
      </c>
      <c r="G58" s="24" t="s">
        <v>35</v>
      </c>
      <c r="H58" s="34">
        <v>4</v>
      </c>
      <c r="I58" s="34">
        <v>7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41">
        <v>11</v>
      </c>
      <c r="S58" s="14" t="s">
        <v>149</v>
      </c>
    </row>
    <row r="59" spans="1:20" s="66" customFormat="1" ht="33.75">
      <c r="A59" s="80">
        <v>50</v>
      </c>
      <c r="B59" s="44" t="s">
        <v>349</v>
      </c>
      <c r="C59" s="44" t="s">
        <v>21</v>
      </c>
      <c r="D59" s="44" t="s">
        <v>33</v>
      </c>
      <c r="E59" s="14">
        <v>6</v>
      </c>
      <c r="F59" s="18" t="s">
        <v>281</v>
      </c>
      <c r="G59" s="18" t="s">
        <v>24</v>
      </c>
      <c r="H59" s="14">
        <v>3</v>
      </c>
      <c r="I59" s="14">
        <v>0</v>
      </c>
      <c r="J59" s="14">
        <v>2</v>
      </c>
      <c r="K59" s="14">
        <v>0</v>
      </c>
      <c r="L59" s="14">
        <v>1</v>
      </c>
      <c r="M59" s="14">
        <v>1</v>
      </c>
      <c r="N59" s="14">
        <v>0</v>
      </c>
      <c r="O59" s="14">
        <v>0</v>
      </c>
      <c r="P59" s="14">
        <v>0</v>
      </c>
      <c r="Q59" s="14">
        <v>4</v>
      </c>
      <c r="R59" s="12">
        <f>SUM(H59:Q59)</f>
        <v>11</v>
      </c>
      <c r="S59" s="14" t="s">
        <v>149</v>
      </c>
      <c r="T59" s="51"/>
    </row>
    <row r="60" spans="1:20" s="68" customFormat="1" ht="21">
      <c r="A60" s="14">
        <v>51</v>
      </c>
      <c r="B60" s="87" t="s">
        <v>350</v>
      </c>
      <c r="C60" s="87" t="s">
        <v>351</v>
      </c>
      <c r="D60" s="74" t="s">
        <v>352</v>
      </c>
      <c r="E60" s="76">
        <v>5</v>
      </c>
      <c r="F60" s="74" t="s">
        <v>264</v>
      </c>
      <c r="G60" s="74" t="s">
        <v>45</v>
      </c>
      <c r="H60" s="76">
        <v>4</v>
      </c>
      <c r="I60" s="76">
        <v>0</v>
      </c>
      <c r="J60" s="76">
        <v>7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2">
        <v>11</v>
      </c>
      <c r="S60" s="14" t="s">
        <v>149</v>
      </c>
    </row>
    <row r="61" spans="1:20" s="68" customFormat="1" ht="21">
      <c r="A61" s="80">
        <v>52</v>
      </c>
      <c r="B61" s="87" t="s">
        <v>353</v>
      </c>
      <c r="C61" s="87" t="s">
        <v>354</v>
      </c>
      <c r="D61" s="74" t="s">
        <v>355</v>
      </c>
      <c r="E61" s="76">
        <v>6</v>
      </c>
      <c r="F61" s="74" t="s">
        <v>264</v>
      </c>
      <c r="G61" s="74" t="s">
        <v>45</v>
      </c>
      <c r="H61" s="76">
        <v>0</v>
      </c>
      <c r="I61" s="76">
        <v>0</v>
      </c>
      <c r="J61" s="76">
        <v>4</v>
      </c>
      <c r="K61" s="76">
        <v>0</v>
      </c>
      <c r="L61" s="76">
        <v>5</v>
      </c>
      <c r="M61" s="76">
        <v>0</v>
      </c>
      <c r="N61" s="76">
        <v>0</v>
      </c>
      <c r="O61" s="76">
        <v>1</v>
      </c>
      <c r="P61" s="76">
        <v>0</v>
      </c>
      <c r="Q61" s="76">
        <v>1</v>
      </c>
      <c r="R61" s="72">
        <v>11</v>
      </c>
      <c r="S61" s="14" t="s">
        <v>149</v>
      </c>
    </row>
    <row r="62" spans="1:20" s="68" customFormat="1" ht="21">
      <c r="A62" s="14">
        <v>53</v>
      </c>
      <c r="B62" s="87" t="s">
        <v>356</v>
      </c>
      <c r="C62" s="87" t="s">
        <v>71</v>
      </c>
      <c r="D62" s="74" t="s">
        <v>112</v>
      </c>
      <c r="E62" s="76">
        <v>5</v>
      </c>
      <c r="F62" s="74" t="s">
        <v>264</v>
      </c>
      <c r="G62" s="74" t="s">
        <v>45</v>
      </c>
      <c r="H62" s="76">
        <v>4</v>
      </c>
      <c r="I62" s="76">
        <v>0</v>
      </c>
      <c r="J62" s="76">
        <v>6</v>
      </c>
      <c r="K62" s="76">
        <v>0</v>
      </c>
      <c r="L62" s="76">
        <v>0</v>
      </c>
      <c r="M62" s="76">
        <v>1</v>
      </c>
      <c r="N62" s="76">
        <v>0</v>
      </c>
      <c r="O62" s="76">
        <v>0</v>
      </c>
      <c r="P62" s="76">
        <v>0</v>
      </c>
      <c r="Q62" s="76">
        <v>0</v>
      </c>
      <c r="R62" s="72">
        <v>11</v>
      </c>
      <c r="S62" s="14" t="s">
        <v>149</v>
      </c>
    </row>
    <row r="63" spans="1:20" s="68" customFormat="1" ht="11.25">
      <c r="A63" s="80">
        <v>54</v>
      </c>
      <c r="B63" s="87" t="s">
        <v>357</v>
      </c>
      <c r="C63" s="87" t="s">
        <v>37</v>
      </c>
      <c r="D63" s="74" t="s">
        <v>48</v>
      </c>
      <c r="E63" s="76">
        <v>5</v>
      </c>
      <c r="F63" s="74" t="s">
        <v>358</v>
      </c>
      <c r="G63" s="74" t="s">
        <v>299</v>
      </c>
      <c r="H63" s="76">
        <v>4</v>
      </c>
      <c r="I63" s="76">
        <v>0</v>
      </c>
      <c r="J63" s="76">
        <v>2</v>
      </c>
      <c r="K63" s="76">
        <v>1</v>
      </c>
      <c r="L63" s="76">
        <v>4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2">
        <v>11</v>
      </c>
      <c r="S63" s="14" t="s">
        <v>149</v>
      </c>
    </row>
    <row r="64" spans="1:20" s="51" customFormat="1" ht="22.5">
      <c r="A64" s="14">
        <v>55</v>
      </c>
      <c r="B64" s="86" t="s">
        <v>359</v>
      </c>
      <c r="C64" s="86" t="s">
        <v>170</v>
      </c>
      <c r="D64" s="22" t="s">
        <v>33</v>
      </c>
      <c r="E64" s="21" t="s">
        <v>303</v>
      </c>
      <c r="F64" s="22" t="s">
        <v>267</v>
      </c>
      <c r="G64" s="22" t="s">
        <v>268</v>
      </c>
      <c r="H64" s="21">
        <v>4</v>
      </c>
      <c r="I64" s="21">
        <v>0</v>
      </c>
      <c r="J64" s="21">
        <v>3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3</v>
      </c>
      <c r="R64" s="12">
        <f>SUM(H64:Q64)</f>
        <v>10</v>
      </c>
      <c r="S64" s="14" t="s">
        <v>149</v>
      </c>
    </row>
    <row r="65" spans="1:256" s="51" customFormat="1" ht="22.5">
      <c r="A65" s="80">
        <v>56</v>
      </c>
      <c r="B65" s="47" t="s">
        <v>360</v>
      </c>
      <c r="C65" s="47" t="s">
        <v>61</v>
      </c>
      <c r="D65" s="37" t="s">
        <v>355</v>
      </c>
      <c r="E65" s="42">
        <v>5</v>
      </c>
      <c r="F65" s="37" t="s">
        <v>361</v>
      </c>
      <c r="G65" s="37" t="s">
        <v>362</v>
      </c>
      <c r="H65" s="42">
        <v>4</v>
      </c>
      <c r="I65" s="42">
        <v>0</v>
      </c>
      <c r="J65" s="42">
        <v>4</v>
      </c>
      <c r="K65" s="42">
        <v>2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12">
        <v>10</v>
      </c>
      <c r="S65" s="14" t="s">
        <v>149</v>
      </c>
      <c r="T65" s="71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</row>
    <row r="66" spans="1:256" s="68" customFormat="1" ht="21">
      <c r="A66" s="14">
        <v>57</v>
      </c>
      <c r="B66" s="85" t="s">
        <v>363</v>
      </c>
      <c r="C66" s="85" t="s">
        <v>61</v>
      </c>
      <c r="D66" s="73" t="s">
        <v>16</v>
      </c>
      <c r="E66" s="80">
        <v>5</v>
      </c>
      <c r="F66" s="74" t="s">
        <v>364</v>
      </c>
      <c r="G66" s="74" t="s">
        <v>164</v>
      </c>
      <c r="H66" s="75">
        <v>2</v>
      </c>
      <c r="I66" s="75">
        <v>1</v>
      </c>
      <c r="J66" s="75">
        <v>6</v>
      </c>
      <c r="K66" s="75">
        <v>0</v>
      </c>
      <c r="L66" s="75">
        <v>0</v>
      </c>
      <c r="M66" s="75">
        <v>1</v>
      </c>
      <c r="N66" s="75">
        <v>0</v>
      </c>
      <c r="O66" s="75">
        <v>0</v>
      </c>
      <c r="P66" s="75">
        <v>0</v>
      </c>
      <c r="Q66" s="75">
        <v>0</v>
      </c>
      <c r="R66" s="72">
        <f>SUM(H66:Q66)</f>
        <v>10</v>
      </c>
      <c r="S66" s="14" t="s">
        <v>149</v>
      </c>
    </row>
    <row r="67" spans="1:256" s="51" customFormat="1" ht="22.5">
      <c r="A67" s="80">
        <v>58</v>
      </c>
      <c r="B67" s="86" t="s">
        <v>365</v>
      </c>
      <c r="C67" s="86" t="s">
        <v>366</v>
      </c>
      <c r="D67" s="22" t="s">
        <v>367</v>
      </c>
      <c r="E67" s="21" t="s">
        <v>266</v>
      </c>
      <c r="F67" s="22" t="s">
        <v>267</v>
      </c>
      <c r="G67" s="22" t="s">
        <v>268</v>
      </c>
      <c r="H67" s="21">
        <v>4</v>
      </c>
      <c r="I67" s="21">
        <v>0</v>
      </c>
      <c r="J67" s="21">
        <v>1</v>
      </c>
      <c r="K67" s="21">
        <v>0</v>
      </c>
      <c r="L67" s="21">
        <v>0</v>
      </c>
      <c r="M67" s="21">
        <v>0</v>
      </c>
      <c r="N67" s="21">
        <v>0</v>
      </c>
      <c r="O67" s="21">
        <v>1</v>
      </c>
      <c r="P67" s="21">
        <v>0</v>
      </c>
      <c r="Q67" s="21">
        <v>3</v>
      </c>
      <c r="R67" s="12">
        <f>SUM(H67:Q67)</f>
        <v>9</v>
      </c>
      <c r="S67" s="14" t="s">
        <v>149</v>
      </c>
    </row>
    <row r="68" spans="1:256" s="51" customFormat="1" ht="22.5">
      <c r="A68" s="14">
        <v>59</v>
      </c>
      <c r="B68" s="86" t="s">
        <v>368</v>
      </c>
      <c r="C68" s="86" t="s">
        <v>109</v>
      </c>
      <c r="D68" s="22" t="s">
        <v>369</v>
      </c>
      <c r="E68" s="21" t="s">
        <v>370</v>
      </c>
      <c r="F68" s="22" t="s">
        <v>267</v>
      </c>
      <c r="G68" s="22" t="s">
        <v>268</v>
      </c>
      <c r="H68" s="21">
        <v>4</v>
      </c>
      <c r="I68" s="21">
        <v>0</v>
      </c>
      <c r="J68" s="21">
        <v>3</v>
      </c>
      <c r="K68" s="21">
        <v>0</v>
      </c>
      <c r="L68" s="21">
        <v>1</v>
      </c>
      <c r="M68" s="21">
        <v>0</v>
      </c>
      <c r="N68" s="21">
        <v>0</v>
      </c>
      <c r="O68" s="21">
        <v>1</v>
      </c>
      <c r="P68" s="21">
        <v>0</v>
      </c>
      <c r="Q68" s="21">
        <v>0</v>
      </c>
      <c r="R68" s="12">
        <f>SUM(H68:Q68)</f>
        <v>9</v>
      </c>
      <c r="S68" s="14" t="s">
        <v>149</v>
      </c>
    </row>
    <row r="69" spans="1:256" s="51" customFormat="1" ht="22.5">
      <c r="A69" s="80">
        <v>60</v>
      </c>
      <c r="B69" s="86" t="s">
        <v>371</v>
      </c>
      <c r="C69" s="86" t="s">
        <v>58</v>
      </c>
      <c r="D69" s="22" t="s">
        <v>152</v>
      </c>
      <c r="E69" s="21" t="s">
        <v>266</v>
      </c>
      <c r="F69" s="22" t="s">
        <v>267</v>
      </c>
      <c r="G69" s="22" t="s">
        <v>268</v>
      </c>
      <c r="H69" s="21">
        <v>2</v>
      </c>
      <c r="I69" s="21">
        <v>0</v>
      </c>
      <c r="J69" s="21">
        <v>3</v>
      </c>
      <c r="K69" s="21">
        <v>1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3</v>
      </c>
      <c r="R69" s="12">
        <f>SUM(H69:Q69)</f>
        <v>9</v>
      </c>
      <c r="S69" s="14" t="s">
        <v>149</v>
      </c>
    </row>
    <row r="70" spans="1:256" s="68" customFormat="1" ht="21">
      <c r="A70" s="14">
        <v>61</v>
      </c>
      <c r="B70" s="87" t="s">
        <v>372</v>
      </c>
      <c r="C70" s="87" t="s">
        <v>373</v>
      </c>
      <c r="D70" s="74" t="s">
        <v>86</v>
      </c>
      <c r="E70" s="76">
        <v>5</v>
      </c>
      <c r="F70" s="74" t="s">
        <v>264</v>
      </c>
      <c r="G70" s="74" t="s">
        <v>45</v>
      </c>
      <c r="H70" s="76">
        <v>4</v>
      </c>
      <c r="I70" s="76">
        <v>0</v>
      </c>
      <c r="J70" s="76">
        <v>5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2">
        <v>9</v>
      </c>
      <c r="S70" s="14" t="s">
        <v>149</v>
      </c>
    </row>
    <row r="71" spans="1:256" s="68" customFormat="1" ht="21">
      <c r="A71" s="80">
        <v>62</v>
      </c>
      <c r="B71" s="87" t="s">
        <v>374</v>
      </c>
      <c r="C71" s="87" t="s">
        <v>375</v>
      </c>
      <c r="D71" s="74" t="s">
        <v>74</v>
      </c>
      <c r="E71" s="76">
        <v>5</v>
      </c>
      <c r="F71" s="74" t="s">
        <v>264</v>
      </c>
      <c r="G71" s="74" t="s">
        <v>45</v>
      </c>
      <c r="H71" s="76">
        <v>2</v>
      </c>
      <c r="I71" s="76">
        <v>0</v>
      </c>
      <c r="J71" s="76">
        <v>7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2">
        <v>9</v>
      </c>
      <c r="S71" s="14" t="s">
        <v>149</v>
      </c>
    </row>
    <row r="72" spans="1:256" s="68" customFormat="1" ht="21">
      <c r="A72" s="14">
        <v>63</v>
      </c>
      <c r="B72" s="87" t="s">
        <v>376</v>
      </c>
      <c r="C72" s="87" t="s">
        <v>71</v>
      </c>
      <c r="D72" s="74" t="s">
        <v>16</v>
      </c>
      <c r="E72" s="76">
        <v>5</v>
      </c>
      <c r="F72" s="74" t="s">
        <v>264</v>
      </c>
      <c r="G72" s="74" t="s">
        <v>45</v>
      </c>
      <c r="H72" s="76">
        <v>3</v>
      </c>
      <c r="I72" s="76">
        <v>5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1</v>
      </c>
      <c r="R72" s="72">
        <v>9</v>
      </c>
      <c r="S72" s="14" t="s">
        <v>149</v>
      </c>
    </row>
    <row r="73" spans="1:256" s="68" customFormat="1" ht="21">
      <c r="A73" s="80">
        <v>64</v>
      </c>
      <c r="B73" s="87" t="s">
        <v>377</v>
      </c>
      <c r="C73" s="87" t="s">
        <v>61</v>
      </c>
      <c r="D73" s="74" t="s">
        <v>378</v>
      </c>
      <c r="E73" s="76">
        <v>6</v>
      </c>
      <c r="F73" s="74" t="s">
        <v>298</v>
      </c>
      <c r="G73" s="74" t="s">
        <v>299</v>
      </c>
      <c r="H73" s="76">
        <v>4</v>
      </c>
      <c r="I73" s="76">
        <v>1</v>
      </c>
      <c r="J73" s="76">
        <v>3</v>
      </c>
      <c r="K73" s="76">
        <v>0</v>
      </c>
      <c r="L73" s="76">
        <v>0</v>
      </c>
      <c r="M73" s="76">
        <v>0</v>
      </c>
      <c r="N73" s="76">
        <v>0</v>
      </c>
      <c r="O73" s="76">
        <v>1</v>
      </c>
      <c r="P73" s="76">
        <v>0</v>
      </c>
      <c r="Q73" s="76">
        <v>0</v>
      </c>
      <c r="R73" s="72">
        <v>9</v>
      </c>
      <c r="S73" s="14" t="s">
        <v>149</v>
      </c>
    </row>
    <row r="74" spans="1:256" s="68" customFormat="1" ht="11.25">
      <c r="A74" s="14">
        <v>65</v>
      </c>
      <c r="B74" s="85" t="s">
        <v>379</v>
      </c>
      <c r="C74" s="85" t="s">
        <v>176</v>
      </c>
      <c r="D74" s="73" t="s">
        <v>139</v>
      </c>
      <c r="E74" s="72">
        <v>5</v>
      </c>
      <c r="F74" s="74" t="s">
        <v>323</v>
      </c>
      <c r="G74" s="74" t="s">
        <v>299</v>
      </c>
      <c r="H74" s="75">
        <v>2</v>
      </c>
      <c r="I74" s="75">
        <v>0</v>
      </c>
      <c r="J74" s="75">
        <v>3</v>
      </c>
      <c r="K74" s="75">
        <v>1</v>
      </c>
      <c r="L74" s="75">
        <v>3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2">
        <v>9</v>
      </c>
      <c r="S74" s="14" t="s">
        <v>149</v>
      </c>
    </row>
    <row r="75" spans="1:256" s="51" customFormat="1" ht="22.5">
      <c r="A75" s="80">
        <v>66</v>
      </c>
      <c r="B75" s="44" t="s">
        <v>380</v>
      </c>
      <c r="C75" s="44" t="s">
        <v>138</v>
      </c>
      <c r="D75" s="13" t="s">
        <v>207</v>
      </c>
      <c r="E75" s="14" t="s">
        <v>381</v>
      </c>
      <c r="F75" s="22" t="s">
        <v>382</v>
      </c>
      <c r="G75" s="22" t="s">
        <v>268</v>
      </c>
      <c r="H75" s="15">
        <v>4</v>
      </c>
      <c r="I75" s="15">
        <v>0</v>
      </c>
      <c r="J75" s="15">
        <v>3</v>
      </c>
      <c r="K75" s="15">
        <v>1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2">
        <f>SUM(H75:Q75)</f>
        <v>8</v>
      </c>
      <c r="S75" s="14" t="s">
        <v>149</v>
      </c>
    </row>
    <row r="76" spans="1:256" s="51" customFormat="1" ht="22.5">
      <c r="A76" s="14">
        <v>67</v>
      </c>
      <c r="B76" s="44" t="s">
        <v>383</v>
      </c>
      <c r="C76" s="44" t="s">
        <v>99</v>
      </c>
      <c r="D76" s="13" t="s">
        <v>384</v>
      </c>
      <c r="E76" s="14">
        <v>5</v>
      </c>
      <c r="F76" s="37" t="s">
        <v>361</v>
      </c>
      <c r="G76" s="37" t="s">
        <v>362</v>
      </c>
      <c r="H76" s="14">
        <v>3</v>
      </c>
      <c r="I76" s="14">
        <v>0</v>
      </c>
      <c r="J76" s="14">
        <v>3</v>
      </c>
      <c r="K76" s="14">
        <v>2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2">
        <v>8</v>
      </c>
      <c r="S76" s="14" t="s">
        <v>149</v>
      </c>
      <c r="T76" s="71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</row>
    <row r="77" spans="1:256" s="69" customFormat="1" ht="22.5">
      <c r="A77" s="80">
        <v>68</v>
      </c>
      <c r="B77" s="40" t="s">
        <v>385</v>
      </c>
      <c r="C77" s="40" t="s">
        <v>47</v>
      </c>
      <c r="D77" s="24" t="s">
        <v>386</v>
      </c>
      <c r="E77" s="34">
        <v>6</v>
      </c>
      <c r="F77" s="24" t="s">
        <v>345</v>
      </c>
      <c r="G77" s="24" t="s">
        <v>64</v>
      </c>
      <c r="H77" s="34">
        <v>4</v>
      </c>
      <c r="I77" s="34">
        <v>0</v>
      </c>
      <c r="J77" s="34">
        <v>3</v>
      </c>
      <c r="K77" s="34">
        <v>1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41">
        <v>8</v>
      </c>
      <c r="S77" s="14" t="s">
        <v>149</v>
      </c>
    </row>
    <row r="78" spans="1:256" s="68" customFormat="1" ht="21">
      <c r="A78" s="14">
        <v>69</v>
      </c>
      <c r="B78" s="87" t="s">
        <v>387</v>
      </c>
      <c r="C78" s="87" t="s">
        <v>388</v>
      </c>
      <c r="D78" s="74" t="s">
        <v>86</v>
      </c>
      <c r="E78" s="76">
        <v>6</v>
      </c>
      <c r="F78" s="74" t="s">
        <v>284</v>
      </c>
      <c r="G78" s="74" t="s">
        <v>285</v>
      </c>
      <c r="H78" s="76">
        <v>0</v>
      </c>
      <c r="I78" s="76">
        <v>0</v>
      </c>
      <c r="J78" s="76">
        <v>3</v>
      </c>
      <c r="K78" s="76">
        <v>1</v>
      </c>
      <c r="L78" s="76">
        <v>2</v>
      </c>
      <c r="M78" s="76">
        <v>0</v>
      </c>
      <c r="N78" s="76">
        <v>0</v>
      </c>
      <c r="O78" s="76">
        <v>0</v>
      </c>
      <c r="P78" s="76">
        <v>0</v>
      </c>
      <c r="Q78" s="76">
        <v>2</v>
      </c>
      <c r="R78" s="72">
        <f t="shared" ref="R78:R83" si="2">SUM(H78:Q78)</f>
        <v>8</v>
      </c>
      <c r="S78" s="14" t="s">
        <v>149</v>
      </c>
    </row>
    <row r="79" spans="1:256" s="68" customFormat="1" ht="21">
      <c r="A79" s="80">
        <v>70</v>
      </c>
      <c r="B79" s="87" t="s">
        <v>389</v>
      </c>
      <c r="C79" s="87" t="s">
        <v>255</v>
      </c>
      <c r="D79" s="74" t="s">
        <v>93</v>
      </c>
      <c r="E79" s="76">
        <v>5</v>
      </c>
      <c r="F79" s="74" t="s">
        <v>390</v>
      </c>
      <c r="G79" s="74" t="s">
        <v>285</v>
      </c>
      <c r="H79" s="76">
        <v>0</v>
      </c>
      <c r="I79" s="76">
        <v>0</v>
      </c>
      <c r="J79" s="76">
        <v>3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4</v>
      </c>
      <c r="R79" s="72">
        <f t="shared" si="2"/>
        <v>8</v>
      </c>
      <c r="S79" s="14" t="s">
        <v>149</v>
      </c>
    </row>
    <row r="80" spans="1:256" s="68" customFormat="1" ht="21">
      <c r="A80" s="14">
        <v>71</v>
      </c>
      <c r="B80" s="87" t="s">
        <v>391</v>
      </c>
      <c r="C80" s="87" t="s">
        <v>166</v>
      </c>
      <c r="D80" s="74" t="s">
        <v>74</v>
      </c>
      <c r="E80" s="76">
        <v>5</v>
      </c>
      <c r="F80" s="74" t="s">
        <v>390</v>
      </c>
      <c r="G80" s="74" t="s">
        <v>285</v>
      </c>
      <c r="H80" s="76">
        <v>0</v>
      </c>
      <c r="I80" s="76">
        <v>0</v>
      </c>
      <c r="J80" s="76">
        <v>3</v>
      </c>
      <c r="K80" s="76">
        <v>1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4</v>
      </c>
      <c r="R80" s="72">
        <f t="shared" si="2"/>
        <v>8</v>
      </c>
      <c r="S80" s="14" t="s">
        <v>149</v>
      </c>
    </row>
    <row r="81" spans="1:256" s="51" customFormat="1" ht="22.5">
      <c r="A81" s="80">
        <v>72</v>
      </c>
      <c r="B81" s="44" t="s">
        <v>392</v>
      </c>
      <c r="C81" s="44" t="s">
        <v>393</v>
      </c>
      <c r="D81" s="13" t="s">
        <v>190</v>
      </c>
      <c r="E81" s="14" t="s">
        <v>303</v>
      </c>
      <c r="F81" s="22" t="s">
        <v>267</v>
      </c>
      <c r="G81" s="22" t="s">
        <v>268</v>
      </c>
      <c r="H81" s="15">
        <v>4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3</v>
      </c>
      <c r="R81" s="12">
        <f t="shared" si="2"/>
        <v>7</v>
      </c>
      <c r="S81" s="14" t="s">
        <v>149</v>
      </c>
    </row>
    <row r="82" spans="1:256" s="51" customFormat="1" ht="22.5">
      <c r="A82" s="14">
        <v>73</v>
      </c>
      <c r="B82" s="86" t="s">
        <v>394</v>
      </c>
      <c r="C82" s="86" t="s">
        <v>395</v>
      </c>
      <c r="D82" s="22" t="s">
        <v>110</v>
      </c>
      <c r="E82" s="21" t="s">
        <v>303</v>
      </c>
      <c r="F82" s="22" t="s">
        <v>267</v>
      </c>
      <c r="G82" s="22" t="s">
        <v>268</v>
      </c>
      <c r="H82" s="21">
        <v>4</v>
      </c>
      <c r="I82" s="21">
        <v>0</v>
      </c>
      <c r="J82" s="21">
        <v>0</v>
      </c>
      <c r="K82" s="21">
        <v>1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2</v>
      </c>
      <c r="R82" s="12">
        <f t="shared" si="2"/>
        <v>7</v>
      </c>
      <c r="S82" s="14" t="s">
        <v>149</v>
      </c>
    </row>
    <row r="83" spans="1:256" s="66" customFormat="1" ht="33.75">
      <c r="A83" s="80">
        <v>74</v>
      </c>
      <c r="B83" s="18" t="s">
        <v>396</v>
      </c>
      <c r="C83" s="18" t="s">
        <v>47</v>
      </c>
      <c r="D83" s="18" t="s">
        <v>40</v>
      </c>
      <c r="E83" s="19">
        <v>5</v>
      </c>
      <c r="F83" s="18" t="s">
        <v>279</v>
      </c>
      <c r="G83" s="18" t="s">
        <v>24</v>
      </c>
      <c r="H83" s="19">
        <v>0</v>
      </c>
      <c r="I83" s="19">
        <v>0</v>
      </c>
      <c r="J83" s="19">
        <v>3</v>
      </c>
      <c r="K83" s="19">
        <v>2</v>
      </c>
      <c r="L83" s="19">
        <v>0</v>
      </c>
      <c r="M83" s="19">
        <v>2</v>
      </c>
      <c r="N83" s="19">
        <v>0</v>
      </c>
      <c r="O83" s="19">
        <v>0</v>
      </c>
      <c r="P83" s="19">
        <v>0</v>
      </c>
      <c r="Q83" s="19">
        <v>0</v>
      </c>
      <c r="R83" s="12">
        <f t="shared" si="2"/>
        <v>7</v>
      </c>
      <c r="S83" s="14" t="s">
        <v>149</v>
      </c>
      <c r="T83" s="51"/>
    </row>
    <row r="84" spans="1:256" s="51" customFormat="1" ht="22.5">
      <c r="A84" s="14">
        <v>75</v>
      </c>
      <c r="B84" s="44" t="s">
        <v>397</v>
      </c>
      <c r="C84" s="44" t="s">
        <v>81</v>
      </c>
      <c r="D84" s="13" t="s">
        <v>398</v>
      </c>
      <c r="E84" s="14">
        <v>6</v>
      </c>
      <c r="F84" s="37" t="s">
        <v>361</v>
      </c>
      <c r="G84" s="37" t="s">
        <v>362</v>
      </c>
      <c r="H84" s="14">
        <v>3</v>
      </c>
      <c r="I84" s="14">
        <v>0</v>
      </c>
      <c r="J84" s="14">
        <v>4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2">
        <v>7</v>
      </c>
      <c r="S84" s="14" t="s">
        <v>149</v>
      </c>
      <c r="T84" s="71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  <c r="IV84" s="70"/>
    </row>
    <row r="85" spans="1:256" s="69" customFormat="1" ht="22.5">
      <c r="A85" s="80">
        <v>76</v>
      </c>
      <c r="B85" s="40" t="s">
        <v>399</v>
      </c>
      <c r="C85" s="40" t="s">
        <v>400</v>
      </c>
      <c r="D85" s="24" t="s">
        <v>197</v>
      </c>
      <c r="E85" s="34">
        <v>6</v>
      </c>
      <c r="F85" s="24" t="s">
        <v>345</v>
      </c>
      <c r="G85" s="24" t="s">
        <v>64</v>
      </c>
      <c r="H85" s="34">
        <v>4</v>
      </c>
      <c r="I85" s="34">
        <v>0</v>
      </c>
      <c r="J85" s="34">
        <v>3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41">
        <v>7</v>
      </c>
      <c r="S85" s="14" t="s">
        <v>149</v>
      </c>
    </row>
    <row r="86" spans="1:256" s="69" customFormat="1" ht="22.5">
      <c r="A86" s="14">
        <v>77</v>
      </c>
      <c r="B86" s="40" t="s">
        <v>401</v>
      </c>
      <c r="C86" s="40" t="s">
        <v>71</v>
      </c>
      <c r="D86" s="24" t="s">
        <v>74</v>
      </c>
      <c r="E86" s="34">
        <v>5</v>
      </c>
      <c r="F86" s="24" t="s">
        <v>402</v>
      </c>
      <c r="G86" s="24" t="s">
        <v>64</v>
      </c>
      <c r="H86" s="34">
        <v>4</v>
      </c>
      <c r="I86" s="34">
        <v>0</v>
      </c>
      <c r="J86" s="34">
        <v>3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41">
        <v>7</v>
      </c>
      <c r="S86" s="14" t="s">
        <v>149</v>
      </c>
    </row>
    <row r="87" spans="1:256" s="69" customFormat="1" ht="22.5">
      <c r="A87" s="80">
        <v>78</v>
      </c>
      <c r="B87" s="40" t="s">
        <v>403</v>
      </c>
      <c r="C87" s="40" t="s">
        <v>154</v>
      </c>
      <c r="D87" s="24" t="s">
        <v>207</v>
      </c>
      <c r="E87" s="34">
        <v>5</v>
      </c>
      <c r="F87" s="24" t="s">
        <v>310</v>
      </c>
      <c r="G87" s="24" t="s">
        <v>35</v>
      </c>
      <c r="H87" s="34">
        <v>0</v>
      </c>
      <c r="I87" s="34">
        <v>0</v>
      </c>
      <c r="J87" s="34">
        <v>0</v>
      </c>
      <c r="K87" s="34">
        <v>3</v>
      </c>
      <c r="L87" s="34">
        <v>0</v>
      </c>
      <c r="M87" s="34">
        <v>0</v>
      </c>
      <c r="N87" s="34">
        <v>4</v>
      </c>
      <c r="O87" s="34">
        <v>0</v>
      </c>
      <c r="P87" s="34">
        <v>0</v>
      </c>
      <c r="Q87" s="34">
        <v>0</v>
      </c>
      <c r="R87" s="41">
        <v>7</v>
      </c>
      <c r="S87" s="14" t="s">
        <v>149</v>
      </c>
    </row>
    <row r="88" spans="1:256" s="68" customFormat="1" ht="21">
      <c r="A88" s="14">
        <v>79</v>
      </c>
      <c r="B88" s="87" t="s">
        <v>404</v>
      </c>
      <c r="C88" s="87" t="s">
        <v>203</v>
      </c>
      <c r="D88" s="74" t="s">
        <v>86</v>
      </c>
      <c r="E88" s="76">
        <v>5</v>
      </c>
      <c r="F88" s="74" t="s">
        <v>364</v>
      </c>
      <c r="G88" s="74" t="s">
        <v>164</v>
      </c>
      <c r="H88" s="76">
        <v>1</v>
      </c>
      <c r="I88" s="76">
        <v>1</v>
      </c>
      <c r="J88" s="76">
        <v>3</v>
      </c>
      <c r="K88" s="76">
        <v>1</v>
      </c>
      <c r="L88" s="76">
        <v>0</v>
      </c>
      <c r="M88" s="76">
        <v>0</v>
      </c>
      <c r="N88" s="76">
        <v>1</v>
      </c>
      <c r="O88" s="76">
        <v>0</v>
      </c>
      <c r="P88" s="76">
        <v>0</v>
      </c>
      <c r="Q88" s="76">
        <v>0</v>
      </c>
      <c r="R88" s="72">
        <f>SUM(H88:Q88)</f>
        <v>7</v>
      </c>
      <c r="S88" s="14" t="s">
        <v>149</v>
      </c>
    </row>
    <row r="89" spans="1:256" s="68" customFormat="1" ht="11.25">
      <c r="A89" s="80">
        <v>80</v>
      </c>
      <c r="B89" s="87" t="s">
        <v>405</v>
      </c>
      <c r="C89" s="87" t="s">
        <v>406</v>
      </c>
      <c r="D89" s="74" t="s">
        <v>56</v>
      </c>
      <c r="E89" s="76">
        <v>6</v>
      </c>
      <c r="F89" s="74" t="s">
        <v>407</v>
      </c>
      <c r="G89" s="74" t="s">
        <v>164</v>
      </c>
      <c r="H89" s="76">
        <v>3</v>
      </c>
      <c r="I89" s="76">
        <v>0</v>
      </c>
      <c r="J89" s="76">
        <v>4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2">
        <f>SUM(H89:Q89)</f>
        <v>7</v>
      </c>
      <c r="S89" s="14" t="s">
        <v>149</v>
      </c>
    </row>
    <row r="90" spans="1:256" s="68" customFormat="1" ht="21">
      <c r="A90" s="14">
        <v>81</v>
      </c>
      <c r="B90" s="87" t="s">
        <v>408</v>
      </c>
      <c r="C90" s="87" t="s">
        <v>409</v>
      </c>
      <c r="D90" s="74" t="s">
        <v>410</v>
      </c>
      <c r="E90" s="76">
        <v>5</v>
      </c>
      <c r="F90" s="74" t="s">
        <v>390</v>
      </c>
      <c r="G90" s="74" t="s">
        <v>285</v>
      </c>
      <c r="H90" s="76">
        <v>0</v>
      </c>
      <c r="I90" s="76">
        <v>6</v>
      </c>
      <c r="J90" s="76">
        <v>0</v>
      </c>
      <c r="K90" s="76">
        <v>1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2">
        <f>SUM(H90:Q90)</f>
        <v>7</v>
      </c>
      <c r="S90" s="14" t="s">
        <v>149</v>
      </c>
    </row>
    <row r="91" spans="1:256" s="68" customFormat="1" ht="21">
      <c r="A91" s="80">
        <v>82</v>
      </c>
      <c r="B91" s="87" t="s">
        <v>411</v>
      </c>
      <c r="C91" s="87" t="s">
        <v>39</v>
      </c>
      <c r="D91" s="74" t="s">
        <v>112</v>
      </c>
      <c r="E91" s="76">
        <v>5</v>
      </c>
      <c r="F91" s="74" t="s">
        <v>264</v>
      </c>
      <c r="G91" s="74" t="s">
        <v>45</v>
      </c>
      <c r="H91" s="76">
        <v>4</v>
      </c>
      <c r="I91" s="76">
        <v>0</v>
      </c>
      <c r="J91" s="76">
        <v>3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2">
        <v>7</v>
      </c>
      <c r="S91" s="14" t="s">
        <v>149</v>
      </c>
    </row>
    <row r="92" spans="1:256" s="68" customFormat="1" ht="21">
      <c r="A92" s="14">
        <v>83</v>
      </c>
      <c r="B92" s="87" t="s">
        <v>412</v>
      </c>
      <c r="C92" s="87" t="s">
        <v>413</v>
      </c>
      <c r="D92" s="74" t="s">
        <v>414</v>
      </c>
      <c r="E92" s="76">
        <v>5</v>
      </c>
      <c r="F92" s="74" t="s">
        <v>264</v>
      </c>
      <c r="G92" s="74" t="s">
        <v>45</v>
      </c>
      <c r="H92" s="76">
        <v>3</v>
      </c>
      <c r="I92" s="76">
        <v>0</v>
      </c>
      <c r="J92" s="76">
        <v>4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2">
        <v>7</v>
      </c>
      <c r="S92" s="14" t="s">
        <v>149</v>
      </c>
    </row>
    <row r="93" spans="1:256" s="68" customFormat="1" ht="21">
      <c r="A93" s="80">
        <v>84</v>
      </c>
      <c r="B93" s="87" t="s">
        <v>415</v>
      </c>
      <c r="C93" s="87" t="s">
        <v>416</v>
      </c>
      <c r="D93" s="74" t="s">
        <v>155</v>
      </c>
      <c r="E93" s="76">
        <v>5</v>
      </c>
      <c r="F93" s="74" t="s">
        <v>264</v>
      </c>
      <c r="G93" s="74" t="s">
        <v>45</v>
      </c>
      <c r="H93" s="76">
        <v>3</v>
      </c>
      <c r="I93" s="76">
        <v>0</v>
      </c>
      <c r="J93" s="76">
        <v>4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2">
        <v>7</v>
      </c>
      <c r="S93" s="14" t="s">
        <v>149</v>
      </c>
    </row>
    <row r="94" spans="1:256" s="68" customFormat="1" ht="21">
      <c r="A94" s="14">
        <v>85</v>
      </c>
      <c r="B94" s="87" t="s">
        <v>417</v>
      </c>
      <c r="C94" s="87" t="s">
        <v>134</v>
      </c>
      <c r="D94" s="74" t="s">
        <v>271</v>
      </c>
      <c r="E94" s="76">
        <v>5</v>
      </c>
      <c r="F94" s="74" t="s">
        <v>264</v>
      </c>
      <c r="G94" s="74" t="s">
        <v>45</v>
      </c>
      <c r="H94" s="76">
        <v>3</v>
      </c>
      <c r="I94" s="76">
        <v>0</v>
      </c>
      <c r="J94" s="76">
        <v>4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2">
        <v>7</v>
      </c>
      <c r="S94" s="14" t="s">
        <v>149</v>
      </c>
    </row>
    <row r="95" spans="1:256" s="68" customFormat="1" ht="11.25">
      <c r="A95" s="80">
        <v>86</v>
      </c>
      <c r="B95" s="87" t="s">
        <v>418</v>
      </c>
      <c r="C95" s="87" t="s">
        <v>176</v>
      </c>
      <c r="D95" s="74" t="s">
        <v>139</v>
      </c>
      <c r="E95" s="76">
        <v>5</v>
      </c>
      <c r="F95" s="74" t="s">
        <v>323</v>
      </c>
      <c r="G95" s="74" t="s">
        <v>299</v>
      </c>
      <c r="H95" s="76">
        <v>0</v>
      </c>
      <c r="I95" s="76">
        <v>0</v>
      </c>
      <c r="J95" s="76">
        <v>4</v>
      </c>
      <c r="K95" s="76">
        <v>1</v>
      </c>
      <c r="L95" s="76">
        <v>2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2">
        <v>7</v>
      </c>
      <c r="S95" s="14" t="s">
        <v>149</v>
      </c>
    </row>
    <row r="96" spans="1:256" s="68" customFormat="1" ht="11.25">
      <c r="A96" s="14">
        <v>87</v>
      </c>
      <c r="B96" s="87" t="s">
        <v>419</v>
      </c>
      <c r="C96" s="87" t="s">
        <v>109</v>
      </c>
      <c r="D96" s="74" t="s">
        <v>127</v>
      </c>
      <c r="E96" s="76">
        <v>5</v>
      </c>
      <c r="F96" s="74" t="s">
        <v>323</v>
      </c>
      <c r="G96" s="74" t="s">
        <v>299</v>
      </c>
      <c r="H96" s="76">
        <v>2</v>
      </c>
      <c r="I96" s="76">
        <v>0</v>
      </c>
      <c r="J96" s="76">
        <v>3</v>
      </c>
      <c r="K96" s="76">
        <v>1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2">
        <v>6</v>
      </c>
      <c r="S96" s="14" t="s">
        <v>149</v>
      </c>
    </row>
    <row r="97" spans="1:20" s="68" customFormat="1" ht="21">
      <c r="A97" s="80">
        <v>88</v>
      </c>
      <c r="B97" s="87" t="s">
        <v>420</v>
      </c>
      <c r="C97" s="87" t="s">
        <v>421</v>
      </c>
      <c r="D97" s="74" t="s">
        <v>74</v>
      </c>
      <c r="E97" s="76">
        <v>5</v>
      </c>
      <c r="F97" s="74" t="s">
        <v>264</v>
      </c>
      <c r="G97" s="74" t="s">
        <v>45</v>
      </c>
      <c r="H97" s="76">
        <v>4</v>
      </c>
      <c r="I97" s="76">
        <v>0</v>
      </c>
      <c r="J97" s="76">
        <v>2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2">
        <v>6</v>
      </c>
      <c r="S97" s="14" t="s">
        <v>149</v>
      </c>
    </row>
    <row r="98" spans="1:20" s="68" customFormat="1" ht="21">
      <c r="A98" s="14">
        <v>89</v>
      </c>
      <c r="B98" s="87" t="s">
        <v>422</v>
      </c>
      <c r="C98" s="87" t="s">
        <v>423</v>
      </c>
      <c r="D98" s="74" t="s">
        <v>110</v>
      </c>
      <c r="E98" s="76">
        <v>5</v>
      </c>
      <c r="F98" s="74" t="s">
        <v>264</v>
      </c>
      <c r="G98" s="74" t="s">
        <v>45</v>
      </c>
      <c r="H98" s="76">
        <v>3</v>
      </c>
      <c r="I98" s="76">
        <v>0</v>
      </c>
      <c r="J98" s="76">
        <v>3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2">
        <v>6</v>
      </c>
      <c r="S98" s="14" t="s">
        <v>149</v>
      </c>
    </row>
    <row r="99" spans="1:20" s="69" customFormat="1" ht="22.5">
      <c r="A99" s="80">
        <v>90</v>
      </c>
      <c r="B99" s="40" t="s">
        <v>424</v>
      </c>
      <c r="C99" s="40" t="s">
        <v>425</v>
      </c>
      <c r="D99" s="24" t="s">
        <v>426</v>
      </c>
      <c r="E99" s="34" t="s">
        <v>427</v>
      </c>
      <c r="F99" s="24" t="s">
        <v>428</v>
      </c>
      <c r="G99" s="24" t="s">
        <v>35</v>
      </c>
      <c r="H99" s="34">
        <v>4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2</v>
      </c>
      <c r="R99" s="41">
        <v>6</v>
      </c>
      <c r="S99" s="14" t="s">
        <v>149</v>
      </c>
    </row>
    <row r="100" spans="1:20" s="69" customFormat="1" ht="22.5">
      <c r="A100" s="14">
        <v>91</v>
      </c>
      <c r="B100" s="54" t="s">
        <v>429</v>
      </c>
      <c r="C100" s="54" t="s">
        <v>42</v>
      </c>
      <c r="D100" s="31" t="s">
        <v>144</v>
      </c>
      <c r="E100" s="39" t="s">
        <v>430</v>
      </c>
      <c r="F100" s="24" t="s">
        <v>431</v>
      </c>
      <c r="G100" s="24" t="s">
        <v>35</v>
      </c>
      <c r="H100" s="33">
        <v>4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1</v>
      </c>
      <c r="O100" s="33">
        <v>0</v>
      </c>
      <c r="P100" s="33">
        <v>0</v>
      </c>
      <c r="Q100" s="33">
        <v>1</v>
      </c>
      <c r="R100" s="41">
        <v>6</v>
      </c>
      <c r="S100" s="14" t="s">
        <v>149</v>
      </c>
    </row>
    <row r="101" spans="1:20" s="51" customFormat="1" ht="22.5">
      <c r="A101" s="80">
        <v>92</v>
      </c>
      <c r="B101" s="86" t="s">
        <v>432</v>
      </c>
      <c r="C101" s="86" t="s">
        <v>433</v>
      </c>
      <c r="D101" s="22" t="s">
        <v>33</v>
      </c>
      <c r="E101" s="21" t="s">
        <v>381</v>
      </c>
      <c r="F101" s="22" t="s">
        <v>382</v>
      </c>
      <c r="G101" s="22" t="s">
        <v>268</v>
      </c>
      <c r="H101" s="21">
        <v>0</v>
      </c>
      <c r="I101" s="21">
        <v>0</v>
      </c>
      <c r="J101" s="21">
        <v>5</v>
      </c>
      <c r="K101" s="21">
        <v>0</v>
      </c>
      <c r="L101" s="21">
        <v>0</v>
      </c>
      <c r="M101" s="21">
        <v>0</v>
      </c>
      <c r="N101" s="21">
        <v>1</v>
      </c>
      <c r="O101" s="21">
        <v>0</v>
      </c>
      <c r="P101" s="21">
        <v>0</v>
      </c>
      <c r="Q101" s="21">
        <v>0</v>
      </c>
      <c r="R101" s="12">
        <f t="shared" ref="R101:R113" si="3">SUM(H101:Q101)</f>
        <v>6</v>
      </c>
      <c r="S101" s="14" t="s">
        <v>149</v>
      </c>
    </row>
    <row r="102" spans="1:20" s="51" customFormat="1" ht="22.5">
      <c r="A102" s="14">
        <v>93</v>
      </c>
      <c r="B102" s="86" t="s">
        <v>434</v>
      </c>
      <c r="C102" s="86" t="s">
        <v>253</v>
      </c>
      <c r="D102" s="22" t="s">
        <v>86</v>
      </c>
      <c r="E102" s="21" t="s">
        <v>381</v>
      </c>
      <c r="F102" s="22" t="s">
        <v>382</v>
      </c>
      <c r="G102" s="22" t="s">
        <v>268</v>
      </c>
      <c r="H102" s="21">
        <v>0</v>
      </c>
      <c r="I102" s="21">
        <v>0</v>
      </c>
      <c r="J102" s="21">
        <v>3</v>
      </c>
      <c r="K102" s="21">
        <v>0</v>
      </c>
      <c r="L102" s="21">
        <v>0</v>
      </c>
      <c r="M102" s="21">
        <v>0</v>
      </c>
      <c r="N102" s="21">
        <v>1</v>
      </c>
      <c r="O102" s="21">
        <v>0</v>
      </c>
      <c r="P102" s="21">
        <v>0</v>
      </c>
      <c r="Q102" s="21">
        <v>1</v>
      </c>
      <c r="R102" s="12">
        <f t="shared" si="3"/>
        <v>5</v>
      </c>
      <c r="S102" s="14" t="s">
        <v>149</v>
      </c>
    </row>
    <row r="103" spans="1:20" s="69" customFormat="1" ht="33.75">
      <c r="A103" s="80">
        <v>94</v>
      </c>
      <c r="B103" s="40" t="s">
        <v>435</v>
      </c>
      <c r="C103" s="40" t="s">
        <v>400</v>
      </c>
      <c r="D103" s="24" t="s">
        <v>306</v>
      </c>
      <c r="E103" s="34">
        <v>5</v>
      </c>
      <c r="F103" s="24" t="s">
        <v>436</v>
      </c>
      <c r="G103" s="24"/>
      <c r="H103" s="34">
        <v>5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41">
        <v>5</v>
      </c>
      <c r="S103" s="14" t="s">
        <v>149</v>
      </c>
    </row>
    <row r="104" spans="1:20" s="51" customFormat="1" ht="22.5">
      <c r="A104" s="14">
        <v>95</v>
      </c>
      <c r="B104" s="86" t="s">
        <v>437</v>
      </c>
      <c r="C104" s="86" t="s">
        <v>203</v>
      </c>
      <c r="D104" s="22" t="s">
        <v>271</v>
      </c>
      <c r="E104" s="21" t="s">
        <v>266</v>
      </c>
      <c r="F104" s="22" t="s">
        <v>267</v>
      </c>
      <c r="G104" s="22" t="s">
        <v>268</v>
      </c>
      <c r="H104" s="21">
        <v>4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12">
        <f t="shared" si="3"/>
        <v>4</v>
      </c>
      <c r="S104" s="14" t="s">
        <v>149</v>
      </c>
    </row>
    <row r="105" spans="1:20" s="68" customFormat="1" ht="21">
      <c r="A105" s="80">
        <v>96</v>
      </c>
      <c r="B105" s="87" t="s">
        <v>438</v>
      </c>
      <c r="C105" s="87" t="s">
        <v>439</v>
      </c>
      <c r="D105" s="74" t="s">
        <v>56</v>
      </c>
      <c r="E105" s="76">
        <v>5</v>
      </c>
      <c r="F105" s="74" t="s">
        <v>390</v>
      </c>
      <c r="G105" s="74" t="s">
        <v>285</v>
      </c>
      <c r="H105" s="76">
        <v>0</v>
      </c>
      <c r="I105" s="76">
        <v>0</v>
      </c>
      <c r="J105" s="76">
        <v>0</v>
      </c>
      <c r="K105" s="76">
        <v>1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3</v>
      </c>
      <c r="R105" s="72">
        <f>SUM(H105:Q105)</f>
        <v>4</v>
      </c>
      <c r="S105" s="14" t="s">
        <v>149</v>
      </c>
    </row>
    <row r="106" spans="1:20" s="68" customFormat="1" ht="21">
      <c r="A106" s="14">
        <v>97</v>
      </c>
      <c r="B106" s="87" t="s">
        <v>440</v>
      </c>
      <c r="C106" s="87" t="s">
        <v>441</v>
      </c>
      <c r="D106" s="74" t="s">
        <v>100</v>
      </c>
      <c r="E106" s="76">
        <v>5</v>
      </c>
      <c r="F106" s="74" t="s">
        <v>390</v>
      </c>
      <c r="G106" s="74" t="s">
        <v>285</v>
      </c>
      <c r="H106" s="76">
        <v>2</v>
      </c>
      <c r="I106" s="76">
        <v>0</v>
      </c>
      <c r="J106" s="76">
        <v>0</v>
      </c>
      <c r="K106" s="76">
        <v>1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2">
        <f>SUM(H106:Q106)</f>
        <v>3</v>
      </c>
      <c r="S106" s="14" t="s">
        <v>149</v>
      </c>
    </row>
    <row r="107" spans="1:20" s="51" customFormat="1" ht="22.5">
      <c r="A107" s="80">
        <v>98</v>
      </c>
      <c r="B107" s="86" t="s">
        <v>442</v>
      </c>
      <c r="C107" s="86" t="s">
        <v>443</v>
      </c>
      <c r="D107" s="22" t="s">
        <v>444</v>
      </c>
      <c r="E107" s="21" t="s">
        <v>381</v>
      </c>
      <c r="F107" s="22" t="s">
        <v>382</v>
      </c>
      <c r="G107" s="22" t="s">
        <v>268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3</v>
      </c>
      <c r="R107" s="12">
        <f t="shared" si="3"/>
        <v>3</v>
      </c>
      <c r="S107" s="14" t="s">
        <v>149</v>
      </c>
    </row>
    <row r="108" spans="1:20" s="66" customFormat="1" ht="33.75">
      <c r="A108" s="14">
        <v>99</v>
      </c>
      <c r="B108" s="44" t="s">
        <v>445</v>
      </c>
      <c r="C108" s="44" t="s">
        <v>39</v>
      </c>
      <c r="D108" s="44" t="s">
        <v>48</v>
      </c>
      <c r="E108" s="14">
        <v>6</v>
      </c>
      <c r="F108" s="44" t="s">
        <v>294</v>
      </c>
      <c r="G108" s="18" t="s">
        <v>24</v>
      </c>
      <c r="H108" s="14">
        <v>0</v>
      </c>
      <c r="I108" s="14">
        <v>0</v>
      </c>
      <c r="J108" s="14">
        <v>2</v>
      </c>
      <c r="K108" s="14">
        <v>0</v>
      </c>
      <c r="L108" s="14">
        <v>0</v>
      </c>
      <c r="M108" s="14">
        <v>0</v>
      </c>
      <c r="N108" s="14">
        <v>0</v>
      </c>
      <c r="O108" s="14">
        <v>1</v>
      </c>
      <c r="P108" s="14">
        <v>0</v>
      </c>
      <c r="Q108" s="14">
        <v>0</v>
      </c>
      <c r="R108" s="12">
        <f>SUM(H108:Q108)</f>
        <v>3</v>
      </c>
      <c r="S108" s="14" t="s">
        <v>149</v>
      </c>
      <c r="T108" s="51"/>
    </row>
    <row r="109" spans="1:20" s="68" customFormat="1" ht="21">
      <c r="A109" s="80">
        <v>100</v>
      </c>
      <c r="B109" s="87" t="s">
        <v>446</v>
      </c>
      <c r="C109" s="87" t="s">
        <v>447</v>
      </c>
      <c r="D109" s="74" t="s">
        <v>247</v>
      </c>
      <c r="E109" s="76">
        <v>5</v>
      </c>
      <c r="F109" s="74" t="s">
        <v>264</v>
      </c>
      <c r="G109" s="74" t="s">
        <v>45</v>
      </c>
      <c r="H109" s="76">
        <v>0</v>
      </c>
      <c r="I109" s="76">
        <v>0</v>
      </c>
      <c r="J109" s="76">
        <v>3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2">
        <v>3</v>
      </c>
      <c r="S109" s="14" t="s">
        <v>149</v>
      </c>
    </row>
    <row r="110" spans="1:20" s="66" customFormat="1" ht="33.75">
      <c r="A110" s="14">
        <v>101</v>
      </c>
      <c r="B110" s="18" t="s">
        <v>448</v>
      </c>
      <c r="C110" s="18" t="s">
        <v>148</v>
      </c>
      <c r="D110" s="18" t="s">
        <v>26</v>
      </c>
      <c r="E110" s="19">
        <v>5</v>
      </c>
      <c r="F110" s="18" t="s">
        <v>279</v>
      </c>
      <c r="G110" s="18" t="s">
        <v>24</v>
      </c>
      <c r="H110" s="19">
        <v>0</v>
      </c>
      <c r="I110" s="19">
        <v>0</v>
      </c>
      <c r="J110" s="19">
        <v>2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2">
        <f>SUM(H110:Q110)</f>
        <v>2</v>
      </c>
      <c r="S110" s="14" t="s">
        <v>149</v>
      </c>
      <c r="T110" s="51"/>
    </row>
    <row r="111" spans="1:20" s="66" customFormat="1" ht="33.75">
      <c r="A111" s="80">
        <v>102</v>
      </c>
      <c r="B111" s="44" t="s">
        <v>449</v>
      </c>
      <c r="C111" s="44" t="s">
        <v>450</v>
      </c>
      <c r="D111" s="44" t="s">
        <v>451</v>
      </c>
      <c r="E111" s="14">
        <v>6</v>
      </c>
      <c r="F111" s="44" t="s">
        <v>294</v>
      </c>
      <c r="G111" s="18" t="s">
        <v>24</v>
      </c>
      <c r="H111" s="14">
        <v>0</v>
      </c>
      <c r="I111" s="14">
        <v>0</v>
      </c>
      <c r="J111" s="14">
        <v>2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2">
        <f>SUM(H111:Q111)</f>
        <v>2</v>
      </c>
      <c r="S111" s="14" t="s">
        <v>149</v>
      </c>
      <c r="T111" s="51"/>
    </row>
    <row r="112" spans="1:20" s="51" customFormat="1" ht="22.5">
      <c r="A112" s="14">
        <v>103</v>
      </c>
      <c r="B112" s="86" t="s">
        <v>452</v>
      </c>
      <c r="C112" s="86" t="s">
        <v>453</v>
      </c>
      <c r="D112" s="22" t="s">
        <v>271</v>
      </c>
      <c r="E112" s="21" t="s">
        <v>381</v>
      </c>
      <c r="F112" s="22" t="s">
        <v>382</v>
      </c>
      <c r="G112" s="22" t="s">
        <v>268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1</v>
      </c>
      <c r="R112" s="12">
        <f t="shared" si="3"/>
        <v>1</v>
      </c>
      <c r="S112" s="14" t="s">
        <v>149</v>
      </c>
    </row>
    <row r="113" spans="1:19" s="51" customFormat="1" ht="22.5">
      <c r="A113" s="80">
        <v>104</v>
      </c>
      <c r="B113" s="86" t="s">
        <v>454</v>
      </c>
      <c r="C113" s="86" t="s">
        <v>455</v>
      </c>
      <c r="D113" s="22" t="s">
        <v>271</v>
      </c>
      <c r="E113" s="21" t="s">
        <v>381</v>
      </c>
      <c r="F113" s="22" t="s">
        <v>382</v>
      </c>
      <c r="G113" s="22" t="s">
        <v>268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1</v>
      </c>
      <c r="R113" s="12">
        <f t="shared" si="3"/>
        <v>1</v>
      </c>
      <c r="S113" s="14" t="s">
        <v>149</v>
      </c>
    </row>
    <row r="114" spans="1:19" s="68" customFormat="1" ht="21">
      <c r="A114" s="14">
        <v>105</v>
      </c>
      <c r="B114" s="87" t="s">
        <v>456</v>
      </c>
      <c r="C114" s="87" t="s">
        <v>138</v>
      </c>
      <c r="D114" s="74" t="s">
        <v>152</v>
      </c>
      <c r="E114" s="76">
        <v>5</v>
      </c>
      <c r="F114" s="74" t="s">
        <v>390</v>
      </c>
      <c r="G114" s="74" t="s">
        <v>285</v>
      </c>
      <c r="H114" s="76">
        <v>0</v>
      </c>
      <c r="I114" s="76">
        <v>0</v>
      </c>
      <c r="J114" s="76">
        <v>0</v>
      </c>
      <c r="K114" s="76">
        <v>1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2">
        <f>SUM(H114:Q114)</f>
        <v>1</v>
      </c>
      <c r="S114" s="14" t="s">
        <v>149</v>
      </c>
    </row>
    <row r="115" spans="1:19" s="51" customFormat="1" ht="22.5">
      <c r="A115" s="80">
        <v>106</v>
      </c>
      <c r="B115" s="86" t="s">
        <v>218</v>
      </c>
      <c r="C115" s="86" t="s">
        <v>154</v>
      </c>
      <c r="D115" s="22" t="s">
        <v>86</v>
      </c>
      <c r="E115" s="21" t="s">
        <v>381</v>
      </c>
      <c r="F115" s="22" t="s">
        <v>382</v>
      </c>
      <c r="G115" s="22" t="s">
        <v>268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12">
        <v>0</v>
      </c>
      <c r="S115" s="14" t="s">
        <v>149</v>
      </c>
    </row>
    <row r="116" spans="1:19" s="51" customFormat="1" ht="22.5">
      <c r="A116" s="14">
        <v>107</v>
      </c>
      <c r="B116" s="86" t="s">
        <v>457</v>
      </c>
      <c r="C116" s="86" t="s">
        <v>170</v>
      </c>
      <c r="D116" s="22" t="s">
        <v>40</v>
      </c>
      <c r="E116" s="21" t="s">
        <v>266</v>
      </c>
      <c r="F116" s="22" t="s">
        <v>267</v>
      </c>
      <c r="G116" s="22" t="s">
        <v>268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12">
        <v>0</v>
      </c>
      <c r="S116" s="14" t="s">
        <v>149</v>
      </c>
    </row>
    <row r="117" spans="1:19" s="51" customFormat="1" ht="22.5">
      <c r="A117" s="80">
        <v>108</v>
      </c>
      <c r="B117" s="86" t="s">
        <v>458</v>
      </c>
      <c r="C117" s="86" t="s">
        <v>459</v>
      </c>
      <c r="D117" s="22" t="s">
        <v>74</v>
      </c>
      <c r="E117" s="21" t="s">
        <v>381</v>
      </c>
      <c r="F117" s="22" t="s">
        <v>382</v>
      </c>
      <c r="G117" s="22" t="s">
        <v>268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12">
        <v>0</v>
      </c>
      <c r="S117" s="14" t="s">
        <v>149</v>
      </c>
    </row>
    <row r="118" spans="1:19" s="51" customFormat="1" ht="22.5">
      <c r="A118" s="14">
        <v>109</v>
      </c>
      <c r="B118" s="86" t="s">
        <v>460</v>
      </c>
      <c r="C118" s="86" t="s">
        <v>219</v>
      </c>
      <c r="D118" s="22" t="s">
        <v>444</v>
      </c>
      <c r="E118" s="21" t="s">
        <v>266</v>
      </c>
      <c r="F118" s="22" t="s">
        <v>267</v>
      </c>
      <c r="G118" s="22" t="s">
        <v>268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12">
        <v>0</v>
      </c>
      <c r="S118" s="14" t="s">
        <v>149</v>
      </c>
    </row>
    <row r="119" spans="1:19" s="51" customFormat="1" ht="22.5">
      <c r="A119" s="80">
        <v>110</v>
      </c>
      <c r="B119" s="86" t="s">
        <v>278</v>
      </c>
      <c r="C119" s="86" t="s">
        <v>166</v>
      </c>
      <c r="D119" s="22" t="s">
        <v>16</v>
      </c>
      <c r="E119" s="21" t="s">
        <v>381</v>
      </c>
      <c r="F119" s="22" t="s">
        <v>382</v>
      </c>
      <c r="G119" s="22" t="s">
        <v>268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12">
        <v>0</v>
      </c>
      <c r="S119" s="14" t="s">
        <v>149</v>
      </c>
    </row>
    <row r="120" spans="1:19" s="51" customFormat="1" ht="22.5">
      <c r="A120" s="14">
        <v>111</v>
      </c>
      <c r="B120" s="86" t="s">
        <v>461</v>
      </c>
      <c r="C120" s="86" t="s">
        <v>462</v>
      </c>
      <c r="D120" s="22" t="s">
        <v>62</v>
      </c>
      <c r="E120" s="21" t="s">
        <v>381</v>
      </c>
      <c r="F120" s="22" t="s">
        <v>382</v>
      </c>
      <c r="G120" s="22" t="s">
        <v>268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12">
        <v>0</v>
      </c>
      <c r="S120" s="14" t="s">
        <v>149</v>
      </c>
    </row>
    <row r="121" spans="1:19" s="51" customFormat="1" ht="22.5">
      <c r="A121" s="80">
        <v>112</v>
      </c>
      <c r="B121" s="86" t="s">
        <v>463</v>
      </c>
      <c r="C121" s="86" t="s">
        <v>42</v>
      </c>
      <c r="D121" s="22" t="s">
        <v>283</v>
      </c>
      <c r="E121" s="21" t="s">
        <v>381</v>
      </c>
      <c r="F121" s="22" t="s">
        <v>382</v>
      </c>
      <c r="G121" s="22" t="s">
        <v>268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12">
        <v>0</v>
      </c>
      <c r="S121" s="14" t="s">
        <v>149</v>
      </c>
    </row>
    <row r="122" spans="1:19" s="69" customFormat="1" ht="22.5">
      <c r="A122" s="14">
        <v>113</v>
      </c>
      <c r="B122" s="40" t="s">
        <v>464</v>
      </c>
      <c r="C122" s="40" t="s">
        <v>126</v>
      </c>
      <c r="D122" s="24" t="s">
        <v>465</v>
      </c>
      <c r="E122" s="34" t="s">
        <v>430</v>
      </c>
      <c r="F122" s="24" t="s">
        <v>431</v>
      </c>
      <c r="G122" s="24" t="s">
        <v>35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41">
        <v>0</v>
      </c>
      <c r="S122" s="14" t="s">
        <v>149</v>
      </c>
    </row>
    <row r="123" spans="1:19" s="68" customFormat="1" ht="21">
      <c r="A123" s="80">
        <v>114</v>
      </c>
      <c r="B123" s="87" t="s">
        <v>466</v>
      </c>
      <c r="C123" s="87" t="s">
        <v>134</v>
      </c>
      <c r="D123" s="74" t="s">
        <v>86</v>
      </c>
      <c r="E123" s="76">
        <v>5</v>
      </c>
      <c r="F123" s="74" t="s">
        <v>364</v>
      </c>
      <c r="G123" s="74" t="s">
        <v>164</v>
      </c>
      <c r="H123" s="76">
        <v>0</v>
      </c>
      <c r="I123" s="76">
        <v>0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2">
        <f>SUM(H123:Q123)</f>
        <v>0</v>
      </c>
      <c r="S123" s="14" t="s">
        <v>149</v>
      </c>
    </row>
    <row r="124" spans="1:19" s="68" customFormat="1" ht="21">
      <c r="A124" s="14">
        <v>115</v>
      </c>
      <c r="B124" s="87" t="s">
        <v>467</v>
      </c>
      <c r="C124" s="87" t="s">
        <v>468</v>
      </c>
      <c r="D124" s="74" t="s">
        <v>127</v>
      </c>
      <c r="E124" s="76">
        <v>5</v>
      </c>
      <c r="F124" s="74" t="s">
        <v>390</v>
      </c>
      <c r="G124" s="74" t="s">
        <v>285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2">
        <f>SUM(H124:Q124)</f>
        <v>0</v>
      </c>
      <c r="S124" s="14" t="s">
        <v>149</v>
      </c>
    </row>
    <row r="125" spans="1:19" s="68" customFormat="1" ht="21">
      <c r="A125" s="80">
        <v>116</v>
      </c>
      <c r="B125" s="87" t="s">
        <v>469</v>
      </c>
      <c r="C125" s="87" t="s">
        <v>470</v>
      </c>
      <c r="D125" s="74" t="s">
        <v>48</v>
      </c>
      <c r="E125" s="76">
        <v>5</v>
      </c>
      <c r="F125" s="74" t="s">
        <v>390</v>
      </c>
      <c r="G125" s="74" t="s">
        <v>285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2">
        <f>SUM(H125:Q125)</f>
        <v>0</v>
      </c>
      <c r="S125" s="14" t="s">
        <v>149</v>
      </c>
    </row>
    <row r="126" spans="1:19" s="68" customFormat="1" ht="21">
      <c r="A126" s="14">
        <v>117</v>
      </c>
      <c r="B126" s="87" t="s">
        <v>471</v>
      </c>
      <c r="C126" s="87" t="s">
        <v>91</v>
      </c>
      <c r="D126" s="74" t="s">
        <v>16</v>
      </c>
      <c r="E126" s="76">
        <v>6</v>
      </c>
      <c r="F126" s="74" t="s">
        <v>264</v>
      </c>
      <c r="G126" s="74" t="s">
        <v>45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2">
        <v>0</v>
      </c>
      <c r="S126" s="14" t="s">
        <v>149</v>
      </c>
    </row>
  </sheetData>
  <mergeCells count="13">
    <mergeCell ref="H7:Q7"/>
    <mergeCell ref="R7:R8"/>
    <mergeCell ref="S7:S9"/>
    <mergeCell ref="G4:J4"/>
    <mergeCell ref="A5:S5"/>
    <mergeCell ref="B6:S6"/>
    <mergeCell ref="A7:A9"/>
    <mergeCell ref="B7:B9"/>
    <mergeCell ref="C7:C9"/>
    <mergeCell ref="D7:D9"/>
    <mergeCell ref="E7:E9"/>
    <mergeCell ref="F7:F9"/>
    <mergeCell ref="G7:G9"/>
  </mergeCells>
  <pageMargins left="0.24" right="0.17" top="0.56999999999999995" bottom="0.3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workbookViewId="0">
      <selection activeCell="A6" sqref="A6"/>
    </sheetView>
  </sheetViews>
  <sheetFormatPr defaultRowHeight="15"/>
  <cols>
    <col min="1" max="1" width="6" style="90" customWidth="1"/>
    <col min="2" max="2" width="11.85546875" style="89" customWidth="1"/>
    <col min="3" max="3" width="9.140625" style="89"/>
    <col min="4" max="4" width="12.28515625" style="89" customWidth="1"/>
    <col min="5" max="5" width="4.7109375" style="110" customWidth="1"/>
    <col min="6" max="6" width="15.5703125" style="89" customWidth="1"/>
    <col min="7" max="7" width="19.7109375" style="90" customWidth="1"/>
    <col min="8" max="17" width="3.7109375" style="89" customWidth="1"/>
    <col min="18" max="18" width="9.140625" style="89"/>
    <col min="19" max="19" width="12.7109375" style="106" customWidth="1"/>
    <col min="20" max="16384" width="9.140625" style="89"/>
  </cols>
  <sheetData>
    <row r="1" spans="1:19">
      <c r="K1" s="1" t="s">
        <v>0</v>
      </c>
      <c r="L1" s="1"/>
      <c r="M1" s="1"/>
      <c r="N1" s="1"/>
      <c r="O1" s="1"/>
      <c r="P1" s="1"/>
    </row>
    <row r="2" spans="1:19">
      <c r="K2" s="1" t="s">
        <v>1</v>
      </c>
      <c r="L2" s="1"/>
      <c r="M2" s="1"/>
      <c r="N2" s="1"/>
      <c r="O2" s="1"/>
      <c r="P2" s="1"/>
    </row>
    <row r="3" spans="1:19" ht="15.75">
      <c r="K3" s="2"/>
      <c r="L3" s="2"/>
      <c r="M3" s="2"/>
      <c r="N3" s="2"/>
      <c r="O3" s="1"/>
      <c r="P3" s="1"/>
      <c r="Q3" s="91"/>
    </row>
    <row r="4" spans="1:19" ht="15.75">
      <c r="G4" s="174"/>
      <c r="H4" s="175"/>
      <c r="I4" s="175"/>
      <c r="J4" s="175"/>
      <c r="K4" s="1" t="s">
        <v>2</v>
      </c>
      <c r="L4" s="1"/>
      <c r="M4" s="1"/>
      <c r="N4" s="1"/>
      <c r="O4" s="1"/>
      <c r="P4" s="1"/>
      <c r="Q4" s="92"/>
    </row>
    <row r="5" spans="1:19">
      <c r="A5" s="176" t="s">
        <v>643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19" ht="15.75">
      <c r="A6" s="109"/>
      <c r="B6" s="177" t="s">
        <v>257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s="93" customFormat="1" ht="10.5">
      <c r="A7" s="178" t="s">
        <v>4</v>
      </c>
      <c r="B7" s="173" t="s">
        <v>258</v>
      </c>
      <c r="C7" s="173" t="s">
        <v>6</v>
      </c>
      <c r="D7" s="173" t="s">
        <v>7</v>
      </c>
      <c r="E7" s="179" t="s">
        <v>8</v>
      </c>
      <c r="F7" s="173" t="s">
        <v>9</v>
      </c>
      <c r="G7" s="173" t="s">
        <v>10</v>
      </c>
      <c r="H7" s="172" t="s">
        <v>11</v>
      </c>
      <c r="I7" s="172"/>
      <c r="J7" s="172"/>
      <c r="K7" s="172"/>
      <c r="L7" s="172"/>
      <c r="M7" s="172"/>
      <c r="N7" s="172"/>
      <c r="O7" s="172"/>
      <c r="P7" s="172"/>
      <c r="Q7" s="172"/>
      <c r="R7" s="172" t="s">
        <v>12</v>
      </c>
      <c r="S7" s="173" t="s">
        <v>13</v>
      </c>
    </row>
    <row r="8" spans="1:19" s="93" customFormat="1" ht="10.5">
      <c r="A8" s="178"/>
      <c r="B8" s="173"/>
      <c r="C8" s="173"/>
      <c r="D8" s="173"/>
      <c r="E8" s="179"/>
      <c r="F8" s="173"/>
      <c r="G8" s="173"/>
      <c r="H8" s="101">
        <v>1</v>
      </c>
      <c r="I8" s="101">
        <v>2</v>
      </c>
      <c r="J8" s="101">
        <v>3</v>
      </c>
      <c r="K8" s="101">
        <v>4</v>
      </c>
      <c r="L8" s="101">
        <v>5</v>
      </c>
      <c r="M8" s="101">
        <v>6</v>
      </c>
      <c r="N8" s="101">
        <v>7</v>
      </c>
      <c r="O8" s="101">
        <v>8</v>
      </c>
      <c r="P8" s="101">
        <v>9</v>
      </c>
      <c r="Q8" s="101">
        <v>10</v>
      </c>
      <c r="R8" s="172"/>
      <c r="S8" s="173"/>
    </row>
    <row r="9" spans="1:19" s="93" customFormat="1" ht="11.25">
      <c r="A9" s="178"/>
      <c r="B9" s="173"/>
      <c r="C9" s="173"/>
      <c r="D9" s="173"/>
      <c r="E9" s="179"/>
      <c r="F9" s="173"/>
      <c r="G9" s="173"/>
      <c r="H9" s="99">
        <v>7</v>
      </c>
      <c r="I9" s="99">
        <v>6</v>
      </c>
      <c r="J9" s="99">
        <v>12</v>
      </c>
      <c r="K9" s="99">
        <v>4</v>
      </c>
      <c r="L9" s="99">
        <v>9</v>
      </c>
      <c r="M9" s="99">
        <v>8</v>
      </c>
      <c r="N9" s="99">
        <v>7</v>
      </c>
      <c r="O9" s="99">
        <v>5</v>
      </c>
      <c r="P9" s="99">
        <v>6</v>
      </c>
      <c r="Q9" s="99">
        <v>6</v>
      </c>
      <c r="R9" s="55">
        <f>SUM(H9:Q9)</f>
        <v>70</v>
      </c>
      <c r="S9" s="173"/>
    </row>
    <row r="10" spans="1:19" s="59" customFormat="1" ht="33.75">
      <c r="A10" s="56">
        <v>1</v>
      </c>
      <c r="B10" s="44" t="s">
        <v>472</v>
      </c>
      <c r="C10" s="44" t="s">
        <v>47</v>
      </c>
      <c r="D10" s="44" t="s">
        <v>144</v>
      </c>
      <c r="E10" s="14">
        <v>8</v>
      </c>
      <c r="F10" s="18" t="s">
        <v>281</v>
      </c>
      <c r="G10" s="18" t="s">
        <v>24</v>
      </c>
      <c r="H10" s="57">
        <v>7</v>
      </c>
      <c r="I10" s="57">
        <v>2</v>
      </c>
      <c r="J10" s="57">
        <v>12</v>
      </c>
      <c r="K10" s="57">
        <v>4</v>
      </c>
      <c r="L10" s="57">
        <v>9</v>
      </c>
      <c r="M10" s="57">
        <v>8</v>
      </c>
      <c r="N10" s="57">
        <v>7</v>
      </c>
      <c r="O10" s="57">
        <v>1</v>
      </c>
      <c r="P10" s="57">
        <v>6</v>
      </c>
      <c r="Q10" s="57">
        <v>3</v>
      </c>
      <c r="R10" s="58">
        <f>SUM(H10:Q10)</f>
        <v>59</v>
      </c>
      <c r="S10" s="56" t="s">
        <v>569</v>
      </c>
    </row>
    <row r="11" spans="1:19" s="61" customFormat="1" ht="21">
      <c r="A11" s="107">
        <v>2</v>
      </c>
      <c r="B11" s="85" t="s">
        <v>473</v>
      </c>
      <c r="C11" s="85" t="s">
        <v>222</v>
      </c>
      <c r="D11" s="85" t="s">
        <v>33</v>
      </c>
      <c r="E11" s="80">
        <v>7</v>
      </c>
      <c r="F11" s="87" t="s">
        <v>428</v>
      </c>
      <c r="G11" s="87" t="s">
        <v>474</v>
      </c>
      <c r="H11" s="60">
        <v>7</v>
      </c>
      <c r="I11" s="60">
        <v>3</v>
      </c>
      <c r="J11" s="60">
        <v>12</v>
      </c>
      <c r="K11" s="60">
        <v>1</v>
      </c>
      <c r="L11" s="60">
        <v>9</v>
      </c>
      <c r="M11" s="60">
        <v>0</v>
      </c>
      <c r="N11" s="60">
        <v>7</v>
      </c>
      <c r="O11" s="60">
        <v>3</v>
      </c>
      <c r="P11" s="60">
        <v>0</v>
      </c>
      <c r="Q11" s="60">
        <v>4</v>
      </c>
      <c r="R11" s="65">
        <v>46</v>
      </c>
      <c r="S11" s="107" t="s">
        <v>568</v>
      </c>
    </row>
    <row r="12" spans="1:19" s="59" customFormat="1" ht="33.75">
      <c r="A12" s="56">
        <v>3</v>
      </c>
      <c r="B12" s="44" t="s">
        <v>475</v>
      </c>
      <c r="C12" s="44" t="s">
        <v>42</v>
      </c>
      <c r="D12" s="44" t="s">
        <v>26</v>
      </c>
      <c r="E12" s="14">
        <v>8</v>
      </c>
      <c r="F12" s="18" t="s">
        <v>281</v>
      </c>
      <c r="G12" s="18" t="s">
        <v>24</v>
      </c>
      <c r="H12" s="62">
        <v>7</v>
      </c>
      <c r="I12" s="62">
        <v>1</v>
      </c>
      <c r="J12" s="62">
        <v>8</v>
      </c>
      <c r="K12" s="62">
        <v>4</v>
      </c>
      <c r="L12" s="62">
        <v>9</v>
      </c>
      <c r="M12" s="62">
        <v>4</v>
      </c>
      <c r="N12" s="62">
        <v>7</v>
      </c>
      <c r="O12" s="62">
        <v>5</v>
      </c>
      <c r="P12" s="62">
        <v>0</v>
      </c>
      <c r="Q12" s="62">
        <v>0</v>
      </c>
      <c r="R12" s="58">
        <f>SUM(H12:Q12)</f>
        <v>45</v>
      </c>
      <c r="S12" s="108" t="s">
        <v>568</v>
      </c>
    </row>
    <row r="13" spans="1:19" s="61" customFormat="1" ht="21">
      <c r="A13" s="107">
        <v>4</v>
      </c>
      <c r="B13" s="87" t="s">
        <v>476</v>
      </c>
      <c r="C13" s="87" t="s">
        <v>97</v>
      </c>
      <c r="D13" s="87" t="s">
        <v>48</v>
      </c>
      <c r="E13" s="76">
        <v>8</v>
      </c>
      <c r="F13" s="87" t="s">
        <v>477</v>
      </c>
      <c r="G13" s="87" t="s">
        <v>478</v>
      </c>
      <c r="H13" s="63">
        <v>7</v>
      </c>
      <c r="I13" s="63">
        <v>0</v>
      </c>
      <c r="J13" s="63">
        <v>5</v>
      </c>
      <c r="K13" s="63">
        <v>2</v>
      </c>
      <c r="L13" s="63">
        <v>9</v>
      </c>
      <c r="M13" s="63">
        <v>3</v>
      </c>
      <c r="N13" s="63">
        <v>7</v>
      </c>
      <c r="O13" s="63">
        <v>0</v>
      </c>
      <c r="P13" s="63">
        <v>0</v>
      </c>
      <c r="Q13" s="63">
        <v>5</v>
      </c>
      <c r="R13" s="65">
        <v>38</v>
      </c>
      <c r="S13" s="105" t="s">
        <v>568</v>
      </c>
    </row>
    <row r="14" spans="1:19" s="61" customFormat="1" ht="21">
      <c r="A14" s="56">
        <v>5</v>
      </c>
      <c r="B14" s="85" t="s">
        <v>479</v>
      </c>
      <c r="C14" s="85" t="s">
        <v>470</v>
      </c>
      <c r="D14" s="85" t="s">
        <v>480</v>
      </c>
      <c r="E14" s="80">
        <v>8</v>
      </c>
      <c r="F14" s="87" t="s">
        <v>477</v>
      </c>
      <c r="G14" s="87" t="s">
        <v>478</v>
      </c>
      <c r="H14" s="60">
        <v>4</v>
      </c>
      <c r="I14" s="60">
        <v>0</v>
      </c>
      <c r="J14" s="60">
        <v>6</v>
      </c>
      <c r="K14" s="60">
        <v>0</v>
      </c>
      <c r="L14" s="60">
        <v>7</v>
      </c>
      <c r="M14" s="60">
        <v>2</v>
      </c>
      <c r="N14" s="60">
        <v>7</v>
      </c>
      <c r="O14" s="60">
        <v>3</v>
      </c>
      <c r="P14" s="60">
        <v>0</v>
      </c>
      <c r="Q14" s="60">
        <v>5</v>
      </c>
      <c r="R14" s="65">
        <v>34</v>
      </c>
      <c r="S14" s="105" t="s">
        <v>570</v>
      </c>
    </row>
    <row r="15" spans="1:19" s="59" customFormat="1" ht="33.75">
      <c r="A15" s="107">
        <v>6</v>
      </c>
      <c r="B15" s="44" t="s">
        <v>481</v>
      </c>
      <c r="C15" s="44" t="s">
        <v>182</v>
      </c>
      <c r="D15" s="44" t="s">
        <v>465</v>
      </c>
      <c r="E15" s="14">
        <v>7</v>
      </c>
      <c r="F15" s="44" t="s">
        <v>260</v>
      </c>
      <c r="G15" s="18" t="s">
        <v>24</v>
      </c>
      <c r="H15" s="57">
        <v>3</v>
      </c>
      <c r="I15" s="57">
        <v>0</v>
      </c>
      <c r="J15" s="57">
        <v>4</v>
      </c>
      <c r="K15" s="57">
        <v>2</v>
      </c>
      <c r="L15" s="57">
        <v>9</v>
      </c>
      <c r="M15" s="57">
        <v>3</v>
      </c>
      <c r="N15" s="57">
        <v>7</v>
      </c>
      <c r="O15" s="57">
        <v>4</v>
      </c>
      <c r="P15" s="57">
        <v>1.5</v>
      </c>
      <c r="Q15" s="57">
        <v>0</v>
      </c>
      <c r="R15" s="58">
        <f>SUM(H15:Q15)</f>
        <v>33.5</v>
      </c>
      <c r="S15" s="105" t="s">
        <v>570</v>
      </c>
    </row>
    <row r="16" spans="1:19" s="61" customFormat="1" ht="21">
      <c r="A16" s="56">
        <v>7</v>
      </c>
      <c r="B16" s="85" t="s">
        <v>482</v>
      </c>
      <c r="C16" s="85" t="s">
        <v>136</v>
      </c>
      <c r="D16" s="85" t="s">
        <v>112</v>
      </c>
      <c r="E16" s="80">
        <v>7</v>
      </c>
      <c r="F16" s="87" t="s">
        <v>298</v>
      </c>
      <c r="G16" s="87" t="s">
        <v>299</v>
      </c>
      <c r="H16" s="60">
        <v>7</v>
      </c>
      <c r="I16" s="60">
        <v>0</v>
      </c>
      <c r="J16" s="60">
        <v>8</v>
      </c>
      <c r="K16" s="60">
        <v>2</v>
      </c>
      <c r="L16" s="94">
        <v>4.5</v>
      </c>
      <c r="M16" s="60">
        <v>0</v>
      </c>
      <c r="N16" s="60">
        <v>7</v>
      </c>
      <c r="O16" s="60">
        <v>3</v>
      </c>
      <c r="P16" s="60">
        <v>1</v>
      </c>
      <c r="Q16" s="60">
        <v>1</v>
      </c>
      <c r="R16" s="65">
        <v>33.5</v>
      </c>
      <c r="S16" s="105" t="s">
        <v>570</v>
      </c>
    </row>
    <row r="17" spans="1:19" s="61" customFormat="1" ht="21">
      <c r="A17" s="107">
        <v>8</v>
      </c>
      <c r="B17" s="87" t="s">
        <v>325</v>
      </c>
      <c r="C17" s="87" t="s">
        <v>30</v>
      </c>
      <c r="D17" s="87" t="s">
        <v>74</v>
      </c>
      <c r="E17" s="76">
        <v>7</v>
      </c>
      <c r="F17" s="87" t="s">
        <v>298</v>
      </c>
      <c r="G17" s="87" t="s">
        <v>299</v>
      </c>
      <c r="H17" s="63">
        <v>7</v>
      </c>
      <c r="I17" s="63">
        <v>0</v>
      </c>
      <c r="J17" s="63">
        <v>8</v>
      </c>
      <c r="K17" s="63">
        <v>1</v>
      </c>
      <c r="L17" s="63">
        <v>4.5</v>
      </c>
      <c r="M17" s="63">
        <v>0</v>
      </c>
      <c r="N17" s="63">
        <v>7</v>
      </c>
      <c r="O17" s="63">
        <v>3</v>
      </c>
      <c r="P17" s="63">
        <v>2.5</v>
      </c>
      <c r="Q17" s="63">
        <v>0</v>
      </c>
      <c r="R17" s="65">
        <v>33</v>
      </c>
      <c r="S17" s="105" t="s">
        <v>570</v>
      </c>
    </row>
    <row r="18" spans="1:19" s="61" customFormat="1" ht="21">
      <c r="A18" s="56">
        <v>9</v>
      </c>
      <c r="B18" s="87" t="s">
        <v>483</v>
      </c>
      <c r="C18" s="87" t="s">
        <v>470</v>
      </c>
      <c r="D18" s="87" t="s">
        <v>132</v>
      </c>
      <c r="E18" s="76">
        <v>7</v>
      </c>
      <c r="F18" s="87" t="s">
        <v>298</v>
      </c>
      <c r="G18" s="87" t="s">
        <v>299</v>
      </c>
      <c r="H18" s="63">
        <v>6</v>
      </c>
      <c r="I18" s="63">
        <v>0</v>
      </c>
      <c r="J18" s="63">
        <v>7</v>
      </c>
      <c r="K18" s="63">
        <v>1</v>
      </c>
      <c r="L18" s="63">
        <v>4.5</v>
      </c>
      <c r="M18" s="63">
        <v>0</v>
      </c>
      <c r="N18" s="63">
        <v>7</v>
      </c>
      <c r="O18" s="63">
        <v>3</v>
      </c>
      <c r="P18" s="63">
        <v>3</v>
      </c>
      <c r="Q18" s="63">
        <v>1</v>
      </c>
      <c r="R18" s="65" t="s">
        <v>484</v>
      </c>
      <c r="S18" s="105" t="s">
        <v>570</v>
      </c>
    </row>
    <row r="19" spans="1:19" s="61" customFormat="1" ht="21">
      <c r="A19" s="107">
        <v>10</v>
      </c>
      <c r="B19" s="87" t="s">
        <v>485</v>
      </c>
      <c r="C19" s="87" t="s">
        <v>47</v>
      </c>
      <c r="D19" s="87" t="s">
        <v>297</v>
      </c>
      <c r="E19" s="76">
        <v>7</v>
      </c>
      <c r="F19" s="87" t="s">
        <v>298</v>
      </c>
      <c r="G19" s="87" t="s">
        <v>299</v>
      </c>
      <c r="H19" s="63">
        <v>7</v>
      </c>
      <c r="I19" s="63">
        <v>0</v>
      </c>
      <c r="J19" s="63">
        <v>7</v>
      </c>
      <c r="K19" s="63">
        <v>1</v>
      </c>
      <c r="L19" s="63">
        <v>4.5</v>
      </c>
      <c r="M19" s="63">
        <v>0</v>
      </c>
      <c r="N19" s="63">
        <v>7</v>
      </c>
      <c r="O19" s="63">
        <v>3</v>
      </c>
      <c r="P19" s="95">
        <v>1.5</v>
      </c>
      <c r="Q19" s="63">
        <v>0</v>
      </c>
      <c r="R19" s="65">
        <v>31</v>
      </c>
      <c r="S19" s="105" t="s">
        <v>570</v>
      </c>
    </row>
    <row r="20" spans="1:19" s="61" customFormat="1" ht="21">
      <c r="A20" s="56">
        <v>11</v>
      </c>
      <c r="B20" s="85" t="s">
        <v>14</v>
      </c>
      <c r="C20" s="85" t="s">
        <v>99</v>
      </c>
      <c r="D20" s="85" t="s">
        <v>48</v>
      </c>
      <c r="E20" s="80">
        <v>8</v>
      </c>
      <c r="F20" s="87" t="s">
        <v>345</v>
      </c>
      <c r="G20" s="87" t="s">
        <v>64</v>
      </c>
      <c r="H20" s="60">
        <v>5</v>
      </c>
      <c r="I20" s="60">
        <v>0</v>
      </c>
      <c r="J20" s="60">
        <v>8</v>
      </c>
      <c r="K20" s="60">
        <v>0</v>
      </c>
      <c r="L20" s="60">
        <v>9</v>
      </c>
      <c r="M20" s="60">
        <v>2</v>
      </c>
      <c r="N20" s="60">
        <v>7</v>
      </c>
      <c r="O20" s="60">
        <v>0</v>
      </c>
      <c r="P20" s="60">
        <v>0</v>
      </c>
      <c r="Q20" s="60">
        <v>0</v>
      </c>
      <c r="R20" s="65">
        <v>31</v>
      </c>
      <c r="S20" s="105" t="s">
        <v>570</v>
      </c>
    </row>
    <row r="21" spans="1:19" s="93" customFormat="1" ht="21">
      <c r="A21" s="107">
        <v>12</v>
      </c>
      <c r="B21" s="102" t="s">
        <v>486</v>
      </c>
      <c r="C21" s="102" t="s">
        <v>39</v>
      </c>
      <c r="D21" s="102" t="s">
        <v>48</v>
      </c>
      <c r="E21" s="111">
        <v>8</v>
      </c>
      <c r="F21" s="103" t="s">
        <v>276</v>
      </c>
      <c r="G21" s="103" t="s">
        <v>268</v>
      </c>
      <c r="H21" s="96">
        <v>7</v>
      </c>
      <c r="I21" s="96">
        <v>0</v>
      </c>
      <c r="J21" s="96">
        <v>8</v>
      </c>
      <c r="K21" s="96">
        <v>0</v>
      </c>
      <c r="L21" s="96">
        <v>0</v>
      </c>
      <c r="M21" s="96">
        <v>6</v>
      </c>
      <c r="N21" s="96">
        <v>7</v>
      </c>
      <c r="O21" s="96">
        <v>0</v>
      </c>
      <c r="P21" s="96">
        <v>2</v>
      </c>
      <c r="Q21" s="96">
        <v>0</v>
      </c>
      <c r="R21" s="99">
        <f>SUM(H21:Q21)</f>
        <v>30</v>
      </c>
      <c r="S21" s="105" t="s">
        <v>570</v>
      </c>
    </row>
    <row r="22" spans="1:19" s="59" customFormat="1" ht="33.75">
      <c r="A22" s="56">
        <v>13</v>
      </c>
      <c r="B22" s="18" t="s">
        <v>487</v>
      </c>
      <c r="C22" s="18" t="s">
        <v>240</v>
      </c>
      <c r="D22" s="44" t="s">
        <v>26</v>
      </c>
      <c r="E22" s="14">
        <v>8</v>
      </c>
      <c r="F22" s="18" t="s">
        <v>488</v>
      </c>
      <c r="G22" s="18" t="s">
        <v>24</v>
      </c>
      <c r="H22" s="57">
        <v>7</v>
      </c>
      <c r="I22" s="57">
        <v>0</v>
      </c>
      <c r="J22" s="57">
        <v>12</v>
      </c>
      <c r="K22" s="57">
        <v>1</v>
      </c>
      <c r="L22" s="57">
        <v>0</v>
      </c>
      <c r="M22" s="57">
        <v>4</v>
      </c>
      <c r="N22" s="57">
        <v>5</v>
      </c>
      <c r="O22" s="57">
        <v>0</v>
      </c>
      <c r="P22" s="57">
        <v>1</v>
      </c>
      <c r="Q22" s="57">
        <v>0</v>
      </c>
      <c r="R22" s="58">
        <f>SUM(H22:Q22)</f>
        <v>30</v>
      </c>
      <c r="S22" s="105" t="s">
        <v>570</v>
      </c>
    </row>
    <row r="23" spans="1:19" s="61" customFormat="1" ht="21">
      <c r="A23" s="107">
        <v>14</v>
      </c>
      <c r="B23" s="87" t="s">
        <v>489</v>
      </c>
      <c r="C23" s="87" t="s">
        <v>322</v>
      </c>
      <c r="D23" s="87" t="s">
        <v>490</v>
      </c>
      <c r="E23" s="76">
        <v>7</v>
      </c>
      <c r="F23" s="87" t="s">
        <v>316</v>
      </c>
      <c r="G23" s="87" t="s">
        <v>299</v>
      </c>
      <c r="H23" s="63">
        <v>6</v>
      </c>
      <c r="I23" s="63">
        <v>0</v>
      </c>
      <c r="J23" s="63">
        <v>10</v>
      </c>
      <c r="K23" s="63">
        <v>0</v>
      </c>
      <c r="L23" s="63">
        <v>5</v>
      </c>
      <c r="M23" s="63">
        <v>0</v>
      </c>
      <c r="N23" s="63">
        <v>7</v>
      </c>
      <c r="O23" s="63">
        <v>0</v>
      </c>
      <c r="P23" s="63">
        <v>2</v>
      </c>
      <c r="Q23" s="63">
        <v>0</v>
      </c>
      <c r="R23" s="65">
        <v>30</v>
      </c>
      <c r="S23" s="105" t="s">
        <v>570</v>
      </c>
    </row>
    <row r="24" spans="1:19" s="61" customFormat="1" ht="21">
      <c r="A24" s="56">
        <v>15</v>
      </c>
      <c r="B24" s="87" t="s">
        <v>379</v>
      </c>
      <c r="C24" s="87" t="s">
        <v>468</v>
      </c>
      <c r="D24" s="87" t="s">
        <v>207</v>
      </c>
      <c r="E24" s="76">
        <v>8</v>
      </c>
      <c r="F24" s="87" t="s">
        <v>316</v>
      </c>
      <c r="G24" s="87" t="s">
        <v>299</v>
      </c>
      <c r="H24" s="63">
        <v>5</v>
      </c>
      <c r="I24" s="63">
        <v>0</v>
      </c>
      <c r="J24" s="63">
        <v>7</v>
      </c>
      <c r="K24" s="63">
        <v>0</v>
      </c>
      <c r="L24" s="63">
        <v>5</v>
      </c>
      <c r="M24" s="63">
        <v>2</v>
      </c>
      <c r="N24" s="63">
        <v>7</v>
      </c>
      <c r="O24" s="63">
        <v>1</v>
      </c>
      <c r="P24" s="63">
        <v>2</v>
      </c>
      <c r="Q24" s="63">
        <v>0</v>
      </c>
      <c r="R24" s="65">
        <v>29</v>
      </c>
      <c r="S24" s="105" t="s">
        <v>570</v>
      </c>
    </row>
    <row r="25" spans="1:19" s="61" customFormat="1" ht="21">
      <c r="A25" s="107">
        <v>16</v>
      </c>
      <c r="B25" s="87" t="s">
        <v>492</v>
      </c>
      <c r="C25" s="87" t="s">
        <v>136</v>
      </c>
      <c r="D25" s="87" t="s">
        <v>112</v>
      </c>
      <c r="E25" s="76">
        <v>8</v>
      </c>
      <c r="F25" s="87" t="s">
        <v>345</v>
      </c>
      <c r="G25" s="87" t="s">
        <v>64</v>
      </c>
      <c r="H25" s="63">
        <v>5</v>
      </c>
      <c r="I25" s="63">
        <v>0</v>
      </c>
      <c r="J25" s="63">
        <v>6</v>
      </c>
      <c r="K25" s="63">
        <v>0</v>
      </c>
      <c r="L25" s="63">
        <v>9</v>
      </c>
      <c r="M25" s="63">
        <v>0</v>
      </c>
      <c r="N25" s="63">
        <v>7</v>
      </c>
      <c r="O25" s="63">
        <v>0</v>
      </c>
      <c r="P25" s="63">
        <v>1.5</v>
      </c>
      <c r="Q25" s="63">
        <v>0</v>
      </c>
      <c r="R25" s="65">
        <v>28.5</v>
      </c>
      <c r="S25" s="105" t="s">
        <v>570</v>
      </c>
    </row>
    <row r="26" spans="1:19" s="93" customFormat="1" ht="21">
      <c r="A26" s="56">
        <v>17</v>
      </c>
      <c r="B26" s="103" t="s">
        <v>491</v>
      </c>
      <c r="C26" s="103" t="s">
        <v>124</v>
      </c>
      <c r="D26" s="103" t="s">
        <v>48</v>
      </c>
      <c r="E26" s="112">
        <v>8</v>
      </c>
      <c r="F26" s="103" t="s">
        <v>276</v>
      </c>
      <c r="G26" s="103" t="s">
        <v>268</v>
      </c>
      <c r="H26" s="97">
        <v>7</v>
      </c>
      <c r="I26" s="97">
        <v>0</v>
      </c>
      <c r="J26" s="97">
        <v>12</v>
      </c>
      <c r="K26" s="97">
        <v>0</v>
      </c>
      <c r="L26" s="97">
        <v>1</v>
      </c>
      <c r="M26" s="97">
        <v>2</v>
      </c>
      <c r="N26" s="97">
        <v>6</v>
      </c>
      <c r="O26" s="97">
        <v>0</v>
      </c>
      <c r="P26" s="97">
        <v>0</v>
      </c>
      <c r="Q26" s="97">
        <v>0</v>
      </c>
      <c r="R26" s="99">
        <f>SUM(H26:Q26)</f>
        <v>28</v>
      </c>
      <c r="S26" s="105" t="s">
        <v>570</v>
      </c>
    </row>
    <row r="27" spans="1:19" s="61" customFormat="1" ht="21">
      <c r="A27" s="107">
        <v>18</v>
      </c>
      <c r="B27" s="85" t="s">
        <v>493</v>
      </c>
      <c r="C27" s="85" t="s">
        <v>61</v>
      </c>
      <c r="D27" s="85" t="s">
        <v>62</v>
      </c>
      <c r="E27" s="76">
        <v>8</v>
      </c>
      <c r="F27" s="87" t="s">
        <v>284</v>
      </c>
      <c r="G27" s="87" t="s">
        <v>285</v>
      </c>
      <c r="H27" s="60">
        <v>6</v>
      </c>
      <c r="I27" s="60">
        <v>1</v>
      </c>
      <c r="J27" s="60">
        <v>3</v>
      </c>
      <c r="K27" s="60">
        <v>1</v>
      </c>
      <c r="L27" s="60">
        <v>3</v>
      </c>
      <c r="M27" s="60">
        <v>4</v>
      </c>
      <c r="N27" s="60">
        <v>7</v>
      </c>
      <c r="O27" s="60">
        <v>1</v>
      </c>
      <c r="P27" s="60">
        <v>1</v>
      </c>
      <c r="Q27" s="60">
        <v>0</v>
      </c>
      <c r="R27" s="65">
        <f>SUM(H27:Q27)</f>
        <v>27</v>
      </c>
      <c r="S27" s="105" t="s">
        <v>570</v>
      </c>
    </row>
    <row r="28" spans="1:19" s="61" customFormat="1" ht="21">
      <c r="A28" s="56">
        <v>19</v>
      </c>
      <c r="B28" s="85" t="s">
        <v>494</v>
      </c>
      <c r="C28" s="85" t="s">
        <v>495</v>
      </c>
      <c r="D28" s="85" t="s">
        <v>86</v>
      </c>
      <c r="E28" s="76">
        <v>7</v>
      </c>
      <c r="F28" s="87" t="s">
        <v>390</v>
      </c>
      <c r="G28" s="87" t="s">
        <v>285</v>
      </c>
      <c r="H28" s="67">
        <v>7</v>
      </c>
      <c r="I28" s="67">
        <v>0</v>
      </c>
      <c r="J28" s="67">
        <v>8</v>
      </c>
      <c r="K28" s="60">
        <v>0</v>
      </c>
      <c r="L28" s="60">
        <v>2</v>
      </c>
      <c r="M28" s="60">
        <v>0</v>
      </c>
      <c r="N28" s="60">
        <v>7</v>
      </c>
      <c r="O28" s="60">
        <v>0</v>
      </c>
      <c r="P28" s="60">
        <v>1.5</v>
      </c>
      <c r="Q28" s="60">
        <v>1</v>
      </c>
      <c r="R28" s="65">
        <f>SUM(H28:Q28)</f>
        <v>26.5</v>
      </c>
      <c r="S28" s="105" t="s">
        <v>570</v>
      </c>
    </row>
    <row r="29" spans="1:19" s="61" customFormat="1" ht="21">
      <c r="A29" s="107">
        <v>20</v>
      </c>
      <c r="B29" s="87" t="s">
        <v>496</v>
      </c>
      <c r="C29" s="87" t="s">
        <v>105</v>
      </c>
      <c r="D29" s="87" t="s">
        <v>74</v>
      </c>
      <c r="E29" s="76">
        <v>7</v>
      </c>
      <c r="F29" s="87" t="s">
        <v>316</v>
      </c>
      <c r="G29" s="87" t="s">
        <v>299</v>
      </c>
      <c r="H29" s="63">
        <v>7</v>
      </c>
      <c r="I29" s="63">
        <v>0</v>
      </c>
      <c r="J29" s="63">
        <v>8</v>
      </c>
      <c r="K29" s="63">
        <v>0</v>
      </c>
      <c r="L29" s="63">
        <v>5</v>
      </c>
      <c r="M29" s="63">
        <v>0</v>
      </c>
      <c r="N29" s="63">
        <v>3</v>
      </c>
      <c r="O29" s="63">
        <v>1</v>
      </c>
      <c r="P29" s="63">
        <v>2</v>
      </c>
      <c r="Q29" s="63">
        <v>0</v>
      </c>
      <c r="R29" s="65">
        <v>26</v>
      </c>
      <c r="S29" s="105" t="s">
        <v>570</v>
      </c>
    </row>
    <row r="30" spans="1:19" s="93" customFormat="1" ht="21">
      <c r="A30" s="56">
        <v>21</v>
      </c>
      <c r="B30" s="103" t="s">
        <v>497</v>
      </c>
      <c r="C30" s="103" t="s">
        <v>498</v>
      </c>
      <c r="D30" s="103" t="s">
        <v>59</v>
      </c>
      <c r="E30" s="112">
        <v>8</v>
      </c>
      <c r="F30" s="103" t="s">
        <v>276</v>
      </c>
      <c r="G30" s="103" t="s">
        <v>268</v>
      </c>
      <c r="H30" s="97">
        <v>7</v>
      </c>
      <c r="I30" s="97">
        <v>0</v>
      </c>
      <c r="J30" s="97">
        <v>6</v>
      </c>
      <c r="K30" s="97">
        <v>0</v>
      </c>
      <c r="L30" s="97">
        <v>0</v>
      </c>
      <c r="M30" s="97">
        <v>4</v>
      </c>
      <c r="N30" s="97">
        <v>5</v>
      </c>
      <c r="O30" s="97">
        <v>0</v>
      </c>
      <c r="P30" s="97">
        <v>1</v>
      </c>
      <c r="Q30" s="97">
        <v>2</v>
      </c>
      <c r="R30" s="99">
        <f>SUM(H30:Q30)</f>
        <v>25</v>
      </c>
      <c r="S30" s="105" t="s">
        <v>570</v>
      </c>
    </row>
    <row r="31" spans="1:19" s="61" customFormat="1" ht="21">
      <c r="A31" s="107">
        <v>22</v>
      </c>
      <c r="B31" s="85" t="s">
        <v>499</v>
      </c>
      <c r="C31" s="85" t="s">
        <v>166</v>
      </c>
      <c r="D31" s="85" t="s">
        <v>274</v>
      </c>
      <c r="E31" s="76">
        <v>7</v>
      </c>
      <c r="F31" s="87" t="s">
        <v>390</v>
      </c>
      <c r="G31" s="87" t="s">
        <v>285</v>
      </c>
      <c r="H31" s="67">
        <v>4</v>
      </c>
      <c r="I31" s="67">
        <v>0</v>
      </c>
      <c r="J31" s="67">
        <v>3</v>
      </c>
      <c r="K31" s="60">
        <v>1</v>
      </c>
      <c r="L31" s="60">
        <v>5</v>
      </c>
      <c r="M31" s="60">
        <v>4</v>
      </c>
      <c r="N31" s="60">
        <v>6</v>
      </c>
      <c r="O31" s="60">
        <v>0</v>
      </c>
      <c r="P31" s="60">
        <v>2</v>
      </c>
      <c r="Q31" s="60">
        <v>0</v>
      </c>
      <c r="R31" s="65">
        <f>SUM(H31:Q31)</f>
        <v>25</v>
      </c>
      <c r="S31" s="105" t="s">
        <v>570</v>
      </c>
    </row>
    <row r="32" spans="1:19" s="61" customFormat="1" ht="21">
      <c r="A32" s="56">
        <v>23</v>
      </c>
      <c r="B32" s="87" t="s">
        <v>500</v>
      </c>
      <c r="C32" s="87" t="s">
        <v>21</v>
      </c>
      <c r="D32" s="87" t="s">
        <v>66</v>
      </c>
      <c r="E32" s="76">
        <v>7</v>
      </c>
      <c r="F32" s="87" t="s">
        <v>308</v>
      </c>
      <c r="G32" s="87" t="s">
        <v>64</v>
      </c>
      <c r="H32" s="63">
        <v>6</v>
      </c>
      <c r="I32" s="63">
        <v>0</v>
      </c>
      <c r="J32" s="63">
        <v>10</v>
      </c>
      <c r="K32" s="63">
        <v>0</v>
      </c>
      <c r="L32" s="63">
        <v>0</v>
      </c>
      <c r="M32" s="63">
        <v>1</v>
      </c>
      <c r="N32" s="63">
        <v>7</v>
      </c>
      <c r="O32" s="63">
        <v>0</v>
      </c>
      <c r="P32" s="63">
        <v>0</v>
      </c>
      <c r="Q32" s="63">
        <v>0</v>
      </c>
      <c r="R32" s="65">
        <v>24</v>
      </c>
      <c r="S32" s="105" t="s">
        <v>570</v>
      </c>
    </row>
    <row r="33" spans="1:19" s="61" customFormat="1" ht="21">
      <c r="A33" s="107">
        <v>24</v>
      </c>
      <c r="B33" s="87" t="s">
        <v>501</v>
      </c>
      <c r="C33" s="87" t="s">
        <v>32</v>
      </c>
      <c r="D33" s="87" t="s">
        <v>56</v>
      </c>
      <c r="E33" s="76">
        <v>7</v>
      </c>
      <c r="F33" s="87" t="s">
        <v>316</v>
      </c>
      <c r="G33" s="87" t="s">
        <v>299</v>
      </c>
      <c r="H33" s="63">
        <v>3</v>
      </c>
      <c r="I33" s="63">
        <v>0</v>
      </c>
      <c r="J33" s="63">
        <v>8</v>
      </c>
      <c r="K33" s="63">
        <v>0</v>
      </c>
      <c r="L33" s="63">
        <v>5</v>
      </c>
      <c r="M33" s="63">
        <v>0</v>
      </c>
      <c r="N33" s="63">
        <v>6</v>
      </c>
      <c r="O33" s="63">
        <v>0</v>
      </c>
      <c r="P33" s="63">
        <v>2</v>
      </c>
      <c r="Q33" s="63">
        <v>0</v>
      </c>
      <c r="R33" s="65">
        <v>24</v>
      </c>
      <c r="S33" s="105" t="s">
        <v>570</v>
      </c>
    </row>
    <row r="34" spans="1:19" s="61" customFormat="1" ht="21">
      <c r="A34" s="56">
        <v>25</v>
      </c>
      <c r="B34" s="87" t="s">
        <v>502</v>
      </c>
      <c r="C34" s="87" t="s">
        <v>240</v>
      </c>
      <c r="D34" s="87" t="s">
        <v>283</v>
      </c>
      <c r="E34" s="76">
        <v>8</v>
      </c>
      <c r="F34" s="87" t="s">
        <v>358</v>
      </c>
      <c r="G34" s="87" t="s">
        <v>299</v>
      </c>
      <c r="H34" s="63">
        <v>6</v>
      </c>
      <c r="I34" s="63">
        <v>0</v>
      </c>
      <c r="J34" s="63">
        <v>8</v>
      </c>
      <c r="K34" s="63">
        <v>0</v>
      </c>
      <c r="L34" s="63">
        <v>0</v>
      </c>
      <c r="M34" s="63">
        <v>0</v>
      </c>
      <c r="N34" s="63">
        <v>6</v>
      </c>
      <c r="O34" s="63">
        <v>3</v>
      </c>
      <c r="P34" s="63">
        <v>0</v>
      </c>
      <c r="Q34" s="63">
        <v>0</v>
      </c>
      <c r="R34" s="65">
        <v>23</v>
      </c>
      <c r="S34" s="105" t="s">
        <v>570</v>
      </c>
    </row>
    <row r="35" spans="1:19" s="61" customFormat="1" ht="21">
      <c r="A35" s="107">
        <v>26</v>
      </c>
      <c r="B35" s="85" t="s">
        <v>503</v>
      </c>
      <c r="C35" s="85" t="s">
        <v>126</v>
      </c>
      <c r="D35" s="85" t="s">
        <v>86</v>
      </c>
      <c r="E35" s="80">
        <v>8</v>
      </c>
      <c r="F35" s="87" t="s">
        <v>407</v>
      </c>
      <c r="G35" s="87" t="s">
        <v>164</v>
      </c>
      <c r="H35" s="60">
        <v>7</v>
      </c>
      <c r="I35" s="60">
        <v>0</v>
      </c>
      <c r="J35" s="60">
        <v>5</v>
      </c>
      <c r="K35" s="60">
        <v>2</v>
      </c>
      <c r="L35" s="60">
        <v>0</v>
      </c>
      <c r="M35" s="60">
        <v>2</v>
      </c>
      <c r="N35" s="60">
        <v>7</v>
      </c>
      <c r="O35" s="60">
        <v>0</v>
      </c>
      <c r="P35" s="60">
        <v>0</v>
      </c>
      <c r="Q35" s="60">
        <v>0</v>
      </c>
      <c r="R35" s="65">
        <f>SUM(H35:Q35)</f>
        <v>23</v>
      </c>
      <c r="S35" s="105" t="s">
        <v>570</v>
      </c>
    </row>
    <row r="36" spans="1:19" s="61" customFormat="1" ht="21">
      <c r="A36" s="56">
        <v>27</v>
      </c>
      <c r="B36" s="87" t="s">
        <v>231</v>
      </c>
      <c r="C36" s="87" t="s">
        <v>107</v>
      </c>
      <c r="D36" s="87" t="s">
        <v>74</v>
      </c>
      <c r="E36" s="76">
        <v>7</v>
      </c>
      <c r="F36" s="87" t="s">
        <v>308</v>
      </c>
      <c r="G36" s="87" t="s">
        <v>64</v>
      </c>
      <c r="H36" s="63">
        <v>6</v>
      </c>
      <c r="I36" s="63">
        <v>0</v>
      </c>
      <c r="J36" s="63">
        <v>8</v>
      </c>
      <c r="K36" s="63">
        <v>0</v>
      </c>
      <c r="L36" s="63">
        <v>0</v>
      </c>
      <c r="M36" s="63">
        <v>1</v>
      </c>
      <c r="N36" s="63">
        <v>7</v>
      </c>
      <c r="O36" s="63">
        <v>0</v>
      </c>
      <c r="P36" s="63">
        <v>0</v>
      </c>
      <c r="Q36" s="63">
        <v>0</v>
      </c>
      <c r="R36" s="65">
        <v>22</v>
      </c>
      <c r="S36" s="105" t="s">
        <v>570</v>
      </c>
    </row>
    <row r="37" spans="1:19" s="61" customFormat="1" ht="21">
      <c r="A37" s="107">
        <v>28</v>
      </c>
      <c r="B37" s="87" t="s">
        <v>504</v>
      </c>
      <c r="C37" s="87" t="s">
        <v>505</v>
      </c>
      <c r="D37" s="87" t="s">
        <v>271</v>
      </c>
      <c r="E37" s="76">
        <v>8</v>
      </c>
      <c r="F37" s="87" t="s">
        <v>407</v>
      </c>
      <c r="G37" s="87" t="s">
        <v>164</v>
      </c>
      <c r="H37" s="63">
        <v>7</v>
      </c>
      <c r="I37" s="63">
        <v>0</v>
      </c>
      <c r="J37" s="63">
        <v>4</v>
      </c>
      <c r="K37" s="63">
        <v>4</v>
      </c>
      <c r="L37" s="63">
        <v>1.5</v>
      </c>
      <c r="M37" s="63">
        <v>0</v>
      </c>
      <c r="N37" s="63">
        <v>5</v>
      </c>
      <c r="O37" s="63">
        <v>0</v>
      </c>
      <c r="P37" s="63">
        <v>0</v>
      </c>
      <c r="Q37" s="63">
        <v>0</v>
      </c>
      <c r="R37" s="65">
        <f>SUM(H37:Q37)</f>
        <v>21.5</v>
      </c>
      <c r="S37" s="105" t="s">
        <v>570</v>
      </c>
    </row>
    <row r="38" spans="1:19" s="61" customFormat="1" ht="21">
      <c r="A38" s="56">
        <v>29</v>
      </c>
      <c r="B38" s="87" t="s">
        <v>506</v>
      </c>
      <c r="C38" s="87" t="s">
        <v>61</v>
      </c>
      <c r="D38" s="87" t="s">
        <v>213</v>
      </c>
      <c r="E38" s="76">
        <v>8</v>
      </c>
      <c r="F38" s="87" t="s">
        <v>477</v>
      </c>
      <c r="G38" s="87" t="s">
        <v>478</v>
      </c>
      <c r="H38" s="63">
        <v>5</v>
      </c>
      <c r="I38" s="63">
        <v>0</v>
      </c>
      <c r="J38" s="63">
        <v>4</v>
      </c>
      <c r="K38" s="63">
        <v>2</v>
      </c>
      <c r="L38" s="63">
        <v>0</v>
      </c>
      <c r="M38" s="63">
        <v>3</v>
      </c>
      <c r="N38" s="63">
        <v>7</v>
      </c>
      <c r="O38" s="63">
        <v>0</v>
      </c>
      <c r="P38" s="63">
        <v>0</v>
      </c>
      <c r="Q38" s="63">
        <v>0</v>
      </c>
      <c r="R38" s="65">
        <v>21</v>
      </c>
      <c r="S38" s="105" t="s">
        <v>570</v>
      </c>
    </row>
    <row r="39" spans="1:19" s="93" customFormat="1" ht="21">
      <c r="A39" s="107">
        <v>30</v>
      </c>
      <c r="B39" s="102" t="s">
        <v>507</v>
      </c>
      <c r="C39" s="102" t="s">
        <v>91</v>
      </c>
      <c r="D39" s="102" t="s">
        <v>132</v>
      </c>
      <c r="E39" s="111">
        <v>7</v>
      </c>
      <c r="F39" s="103" t="s">
        <v>382</v>
      </c>
      <c r="G39" s="103" t="s">
        <v>268</v>
      </c>
      <c r="H39" s="96">
        <v>4</v>
      </c>
      <c r="I39" s="96">
        <v>0</v>
      </c>
      <c r="J39" s="96">
        <v>5</v>
      </c>
      <c r="K39" s="96">
        <v>0</v>
      </c>
      <c r="L39" s="96">
        <v>3</v>
      </c>
      <c r="M39" s="96">
        <v>5</v>
      </c>
      <c r="N39" s="96">
        <v>1</v>
      </c>
      <c r="O39" s="96">
        <v>0</v>
      </c>
      <c r="P39" s="96">
        <v>0</v>
      </c>
      <c r="Q39" s="96">
        <v>2</v>
      </c>
      <c r="R39" s="99">
        <f t="shared" ref="R39:R44" si="0">SUM(H39:Q39)</f>
        <v>20</v>
      </c>
      <c r="S39" s="105" t="s">
        <v>570</v>
      </c>
    </row>
    <row r="40" spans="1:19" s="61" customFormat="1" ht="21">
      <c r="A40" s="56">
        <v>31</v>
      </c>
      <c r="B40" s="87" t="s">
        <v>282</v>
      </c>
      <c r="C40" s="87" t="s">
        <v>61</v>
      </c>
      <c r="D40" s="87" t="s">
        <v>56</v>
      </c>
      <c r="E40" s="76">
        <v>8</v>
      </c>
      <c r="F40" s="87" t="s">
        <v>284</v>
      </c>
      <c r="G40" s="87" t="s">
        <v>285</v>
      </c>
      <c r="H40" s="63">
        <v>5</v>
      </c>
      <c r="I40" s="63">
        <v>0</v>
      </c>
      <c r="J40" s="63">
        <v>8</v>
      </c>
      <c r="K40" s="63">
        <v>0</v>
      </c>
      <c r="L40" s="63">
        <v>0</v>
      </c>
      <c r="M40" s="63">
        <v>0</v>
      </c>
      <c r="N40" s="63">
        <v>7</v>
      </c>
      <c r="O40" s="63">
        <v>0</v>
      </c>
      <c r="P40" s="63">
        <v>0</v>
      </c>
      <c r="Q40" s="63">
        <v>0</v>
      </c>
      <c r="R40" s="65">
        <f t="shared" si="0"/>
        <v>20</v>
      </c>
      <c r="S40" s="105" t="s">
        <v>570</v>
      </c>
    </row>
    <row r="41" spans="1:19" s="61" customFormat="1" ht="21">
      <c r="A41" s="107">
        <v>32</v>
      </c>
      <c r="B41" s="87" t="s">
        <v>282</v>
      </c>
      <c r="C41" s="87" t="s">
        <v>508</v>
      </c>
      <c r="D41" s="87" t="s">
        <v>48</v>
      </c>
      <c r="E41" s="76">
        <v>7</v>
      </c>
      <c r="F41" s="87" t="s">
        <v>390</v>
      </c>
      <c r="G41" s="87" t="s">
        <v>285</v>
      </c>
      <c r="H41" s="63">
        <v>7</v>
      </c>
      <c r="I41" s="63">
        <v>0</v>
      </c>
      <c r="J41" s="63">
        <v>8</v>
      </c>
      <c r="K41" s="63">
        <v>0</v>
      </c>
      <c r="L41" s="63">
        <v>0</v>
      </c>
      <c r="M41" s="63">
        <v>0</v>
      </c>
      <c r="N41" s="63">
        <v>5</v>
      </c>
      <c r="O41" s="63">
        <v>0</v>
      </c>
      <c r="P41" s="63">
        <v>0</v>
      </c>
      <c r="Q41" s="63">
        <v>0</v>
      </c>
      <c r="R41" s="65">
        <f t="shared" si="0"/>
        <v>20</v>
      </c>
      <c r="S41" s="105" t="s">
        <v>570</v>
      </c>
    </row>
    <row r="42" spans="1:19" s="61" customFormat="1" ht="21">
      <c r="A42" s="56">
        <v>33</v>
      </c>
      <c r="B42" s="87" t="s">
        <v>509</v>
      </c>
      <c r="C42" s="87" t="s">
        <v>510</v>
      </c>
      <c r="D42" s="87" t="s">
        <v>112</v>
      </c>
      <c r="E42" s="76">
        <v>7</v>
      </c>
      <c r="F42" s="87" t="s">
        <v>390</v>
      </c>
      <c r="G42" s="87" t="s">
        <v>285</v>
      </c>
      <c r="H42" s="63">
        <v>7</v>
      </c>
      <c r="I42" s="63">
        <v>0</v>
      </c>
      <c r="J42" s="63">
        <v>7</v>
      </c>
      <c r="K42" s="63">
        <v>0</v>
      </c>
      <c r="L42" s="63">
        <v>0</v>
      </c>
      <c r="M42" s="63">
        <v>0</v>
      </c>
      <c r="N42" s="63">
        <v>6</v>
      </c>
      <c r="O42" s="63">
        <v>0</v>
      </c>
      <c r="P42" s="63">
        <v>0</v>
      </c>
      <c r="Q42" s="63">
        <v>0</v>
      </c>
      <c r="R42" s="65">
        <f t="shared" si="0"/>
        <v>20</v>
      </c>
      <c r="S42" s="105" t="s">
        <v>570</v>
      </c>
    </row>
    <row r="43" spans="1:19" s="61" customFormat="1" ht="21">
      <c r="A43" s="107">
        <v>34</v>
      </c>
      <c r="B43" s="87" t="s">
        <v>511</v>
      </c>
      <c r="C43" s="87" t="s">
        <v>97</v>
      </c>
      <c r="D43" s="87" t="s">
        <v>33</v>
      </c>
      <c r="E43" s="76">
        <v>8</v>
      </c>
      <c r="F43" s="87" t="s">
        <v>284</v>
      </c>
      <c r="G43" s="87" t="s">
        <v>285</v>
      </c>
      <c r="H43" s="63">
        <v>5</v>
      </c>
      <c r="I43" s="63">
        <v>0</v>
      </c>
      <c r="J43" s="63">
        <v>5</v>
      </c>
      <c r="K43" s="63">
        <v>1</v>
      </c>
      <c r="L43" s="63">
        <v>0</v>
      </c>
      <c r="M43" s="63">
        <v>0</v>
      </c>
      <c r="N43" s="63">
        <v>7</v>
      </c>
      <c r="O43" s="63">
        <v>0</v>
      </c>
      <c r="P43" s="63">
        <v>1.5</v>
      </c>
      <c r="Q43" s="63">
        <v>0</v>
      </c>
      <c r="R43" s="65">
        <f t="shared" si="0"/>
        <v>19.5</v>
      </c>
      <c r="S43" s="105" t="s">
        <v>570</v>
      </c>
    </row>
    <row r="44" spans="1:19" s="93" customFormat="1" ht="21">
      <c r="A44" s="56">
        <v>35</v>
      </c>
      <c r="B44" s="103" t="s">
        <v>512</v>
      </c>
      <c r="C44" s="103" t="s">
        <v>513</v>
      </c>
      <c r="D44" s="103" t="s">
        <v>398</v>
      </c>
      <c r="E44" s="112">
        <v>7</v>
      </c>
      <c r="F44" s="103" t="s">
        <v>382</v>
      </c>
      <c r="G44" s="103" t="s">
        <v>268</v>
      </c>
      <c r="H44" s="97">
        <v>4</v>
      </c>
      <c r="I44" s="97">
        <v>0</v>
      </c>
      <c r="J44" s="97">
        <v>6</v>
      </c>
      <c r="K44" s="97">
        <v>1</v>
      </c>
      <c r="L44" s="97">
        <v>0</v>
      </c>
      <c r="M44" s="97">
        <v>3</v>
      </c>
      <c r="N44" s="97">
        <v>4</v>
      </c>
      <c r="O44" s="97">
        <v>0</v>
      </c>
      <c r="P44" s="97">
        <v>1</v>
      </c>
      <c r="Q44" s="97">
        <v>0</v>
      </c>
      <c r="R44" s="99">
        <f t="shared" si="0"/>
        <v>19</v>
      </c>
      <c r="S44" s="105" t="s">
        <v>570</v>
      </c>
    </row>
    <row r="45" spans="1:19" s="61" customFormat="1" ht="21">
      <c r="A45" s="107">
        <v>36</v>
      </c>
      <c r="B45" s="87" t="s">
        <v>514</v>
      </c>
      <c r="C45" s="87" t="s">
        <v>148</v>
      </c>
      <c r="D45" s="87" t="s">
        <v>414</v>
      </c>
      <c r="E45" s="76">
        <v>7</v>
      </c>
      <c r="F45" s="87" t="s">
        <v>308</v>
      </c>
      <c r="G45" s="87" t="s">
        <v>64</v>
      </c>
      <c r="H45" s="63">
        <v>3</v>
      </c>
      <c r="I45" s="63">
        <v>0</v>
      </c>
      <c r="J45" s="63">
        <v>8</v>
      </c>
      <c r="K45" s="63">
        <v>0</v>
      </c>
      <c r="L45" s="63">
        <v>0</v>
      </c>
      <c r="M45" s="63">
        <v>1</v>
      </c>
      <c r="N45" s="63">
        <v>7</v>
      </c>
      <c r="O45" s="63">
        <v>0</v>
      </c>
      <c r="P45" s="63">
        <v>0</v>
      </c>
      <c r="Q45" s="63">
        <v>0</v>
      </c>
      <c r="R45" s="65">
        <v>19</v>
      </c>
      <c r="S45" s="105" t="s">
        <v>570</v>
      </c>
    </row>
    <row r="46" spans="1:19" s="61" customFormat="1" ht="21">
      <c r="A46" s="56">
        <v>37</v>
      </c>
      <c r="B46" s="87" t="s">
        <v>515</v>
      </c>
      <c r="C46" s="87" t="s">
        <v>71</v>
      </c>
      <c r="D46" s="87" t="s">
        <v>48</v>
      </c>
      <c r="E46" s="76">
        <v>7</v>
      </c>
      <c r="F46" s="87" t="s">
        <v>516</v>
      </c>
      <c r="G46" s="87" t="s">
        <v>64</v>
      </c>
      <c r="H46" s="63">
        <v>7</v>
      </c>
      <c r="I46" s="63">
        <v>0</v>
      </c>
      <c r="J46" s="63">
        <v>0</v>
      </c>
      <c r="K46" s="63">
        <v>0</v>
      </c>
      <c r="L46" s="63">
        <v>4.5</v>
      </c>
      <c r="M46" s="63">
        <v>0</v>
      </c>
      <c r="N46" s="63">
        <v>6</v>
      </c>
      <c r="O46" s="63">
        <v>0</v>
      </c>
      <c r="P46" s="63">
        <v>1.5</v>
      </c>
      <c r="Q46" s="63">
        <v>0</v>
      </c>
      <c r="R46" s="65">
        <v>19</v>
      </c>
      <c r="S46" s="105" t="s">
        <v>570</v>
      </c>
    </row>
    <row r="47" spans="1:19" s="61" customFormat="1" ht="21">
      <c r="A47" s="107">
        <v>38</v>
      </c>
      <c r="B47" s="87" t="s">
        <v>60</v>
      </c>
      <c r="C47" s="87" t="s">
        <v>39</v>
      </c>
      <c r="D47" s="87" t="s">
        <v>48</v>
      </c>
      <c r="E47" s="76">
        <v>7</v>
      </c>
      <c r="F47" s="87" t="s">
        <v>516</v>
      </c>
      <c r="G47" s="87" t="s">
        <v>64</v>
      </c>
      <c r="H47" s="63">
        <v>7</v>
      </c>
      <c r="I47" s="63">
        <v>0</v>
      </c>
      <c r="J47" s="63">
        <v>0</v>
      </c>
      <c r="K47" s="63">
        <v>0</v>
      </c>
      <c r="L47" s="63">
        <v>4.5</v>
      </c>
      <c r="M47" s="63">
        <v>0</v>
      </c>
      <c r="N47" s="63">
        <v>6</v>
      </c>
      <c r="O47" s="63">
        <v>0</v>
      </c>
      <c r="P47" s="63">
        <v>1.5</v>
      </c>
      <c r="Q47" s="63">
        <v>0</v>
      </c>
      <c r="R47" s="65">
        <v>19</v>
      </c>
      <c r="S47" s="105" t="s">
        <v>570</v>
      </c>
    </row>
    <row r="48" spans="1:19" s="61" customFormat="1" ht="21">
      <c r="A48" s="56">
        <v>39</v>
      </c>
      <c r="B48" s="85" t="s">
        <v>517</v>
      </c>
      <c r="C48" s="85" t="s">
        <v>81</v>
      </c>
      <c r="D48" s="85" t="s">
        <v>48</v>
      </c>
      <c r="E48" s="80">
        <v>7</v>
      </c>
      <c r="F48" s="87" t="s">
        <v>264</v>
      </c>
      <c r="G48" s="87" t="s">
        <v>478</v>
      </c>
      <c r="H48" s="60">
        <v>6</v>
      </c>
      <c r="I48" s="60">
        <v>0</v>
      </c>
      <c r="J48" s="60">
        <v>4</v>
      </c>
      <c r="K48" s="60">
        <v>1</v>
      </c>
      <c r="L48" s="60">
        <v>3</v>
      </c>
      <c r="M48" s="60">
        <v>0</v>
      </c>
      <c r="N48" s="60">
        <v>5</v>
      </c>
      <c r="O48" s="60">
        <v>0</v>
      </c>
      <c r="P48" s="60">
        <v>0</v>
      </c>
      <c r="Q48" s="60">
        <v>0</v>
      </c>
      <c r="R48" s="65">
        <v>19</v>
      </c>
      <c r="S48" s="105" t="s">
        <v>570</v>
      </c>
    </row>
    <row r="49" spans="1:19" s="61" customFormat="1" ht="21">
      <c r="A49" s="107">
        <v>40</v>
      </c>
      <c r="B49" s="87" t="s">
        <v>483</v>
      </c>
      <c r="C49" s="87" t="s">
        <v>253</v>
      </c>
      <c r="D49" s="87" t="s">
        <v>444</v>
      </c>
      <c r="E49" s="76">
        <v>8</v>
      </c>
      <c r="F49" s="87" t="s">
        <v>358</v>
      </c>
      <c r="G49" s="87" t="s">
        <v>299</v>
      </c>
      <c r="H49" s="63">
        <v>6</v>
      </c>
      <c r="I49" s="63">
        <v>0</v>
      </c>
      <c r="J49" s="63">
        <v>5</v>
      </c>
      <c r="K49" s="63">
        <v>1</v>
      </c>
      <c r="L49" s="63">
        <v>0</v>
      </c>
      <c r="M49" s="63">
        <v>0</v>
      </c>
      <c r="N49" s="63">
        <v>7</v>
      </c>
      <c r="O49" s="63">
        <v>0</v>
      </c>
      <c r="P49" s="63">
        <v>0</v>
      </c>
      <c r="Q49" s="63">
        <v>0</v>
      </c>
      <c r="R49" s="65">
        <v>19</v>
      </c>
      <c r="S49" s="105" t="s">
        <v>570</v>
      </c>
    </row>
    <row r="50" spans="1:19" s="61" customFormat="1" ht="21">
      <c r="A50" s="56">
        <v>41</v>
      </c>
      <c r="B50" s="87" t="s">
        <v>518</v>
      </c>
      <c r="C50" s="87" t="s">
        <v>47</v>
      </c>
      <c r="D50" s="87" t="s">
        <v>26</v>
      </c>
      <c r="E50" s="76">
        <v>8</v>
      </c>
      <c r="F50" s="87" t="s">
        <v>358</v>
      </c>
      <c r="G50" s="87" t="s">
        <v>299</v>
      </c>
      <c r="H50" s="63">
        <v>5</v>
      </c>
      <c r="I50" s="63">
        <v>0</v>
      </c>
      <c r="J50" s="63">
        <v>5</v>
      </c>
      <c r="K50" s="63">
        <v>0</v>
      </c>
      <c r="L50" s="63">
        <v>0</v>
      </c>
      <c r="M50" s="63">
        <v>0</v>
      </c>
      <c r="N50" s="63">
        <v>6</v>
      </c>
      <c r="O50" s="63">
        <v>3</v>
      </c>
      <c r="P50" s="63">
        <v>0</v>
      </c>
      <c r="Q50" s="63">
        <v>0</v>
      </c>
      <c r="R50" s="65">
        <v>18</v>
      </c>
      <c r="S50" s="105" t="s">
        <v>570</v>
      </c>
    </row>
    <row r="51" spans="1:19" s="61" customFormat="1" ht="21">
      <c r="A51" s="107">
        <v>42</v>
      </c>
      <c r="B51" s="87" t="s">
        <v>519</v>
      </c>
      <c r="C51" s="87" t="s">
        <v>450</v>
      </c>
      <c r="D51" s="87" t="s">
        <v>100</v>
      </c>
      <c r="E51" s="76">
        <v>7</v>
      </c>
      <c r="F51" s="87" t="s">
        <v>308</v>
      </c>
      <c r="G51" s="87" t="s">
        <v>64</v>
      </c>
      <c r="H51" s="63">
        <v>6</v>
      </c>
      <c r="I51" s="63">
        <v>0</v>
      </c>
      <c r="J51" s="63">
        <v>4</v>
      </c>
      <c r="K51" s="63">
        <v>0</v>
      </c>
      <c r="L51" s="63">
        <v>0</v>
      </c>
      <c r="M51" s="63">
        <v>1</v>
      </c>
      <c r="N51" s="63">
        <v>7</v>
      </c>
      <c r="O51" s="63">
        <v>0</v>
      </c>
      <c r="P51" s="63">
        <v>0</v>
      </c>
      <c r="Q51" s="63">
        <v>0</v>
      </c>
      <c r="R51" s="65">
        <v>18</v>
      </c>
      <c r="S51" s="105" t="s">
        <v>570</v>
      </c>
    </row>
    <row r="52" spans="1:19" s="61" customFormat="1" ht="21">
      <c r="A52" s="56">
        <v>43</v>
      </c>
      <c r="B52" s="87" t="s">
        <v>76</v>
      </c>
      <c r="C52" s="87" t="s">
        <v>47</v>
      </c>
      <c r="D52" s="87" t="s">
        <v>16</v>
      </c>
      <c r="E52" s="76">
        <v>8</v>
      </c>
      <c r="F52" s="87" t="s">
        <v>284</v>
      </c>
      <c r="G52" s="87" t="s">
        <v>285</v>
      </c>
      <c r="H52" s="63">
        <v>3</v>
      </c>
      <c r="I52" s="63">
        <v>1</v>
      </c>
      <c r="J52" s="63">
        <v>3</v>
      </c>
      <c r="K52" s="63">
        <v>0</v>
      </c>
      <c r="L52" s="63">
        <v>0</v>
      </c>
      <c r="M52" s="63">
        <v>0</v>
      </c>
      <c r="N52" s="63">
        <v>7</v>
      </c>
      <c r="O52" s="63">
        <v>1</v>
      </c>
      <c r="P52" s="63">
        <v>0</v>
      </c>
      <c r="Q52" s="63">
        <v>3</v>
      </c>
      <c r="R52" s="65">
        <f>SUM(H52:Q52)</f>
        <v>18</v>
      </c>
      <c r="S52" s="105" t="s">
        <v>570</v>
      </c>
    </row>
    <row r="53" spans="1:19" s="93" customFormat="1" ht="21">
      <c r="A53" s="107">
        <v>44</v>
      </c>
      <c r="B53" s="103" t="s">
        <v>486</v>
      </c>
      <c r="C53" s="103" t="s">
        <v>81</v>
      </c>
      <c r="D53" s="103" t="s">
        <v>48</v>
      </c>
      <c r="E53" s="112">
        <v>7</v>
      </c>
      <c r="F53" s="103" t="s">
        <v>382</v>
      </c>
      <c r="G53" s="103" t="s">
        <v>268</v>
      </c>
      <c r="H53" s="97">
        <v>1</v>
      </c>
      <c r="I53" s="97">
        <v>0</v>
      </c>
      <c r="J53" s="97">
        <v>10</v>
      </c>
      <c r="K53" s="97">
        <v>1</v>
      </c>
      <c r="L53" s="97">
        <v>0</v>
      </c>
      <c r="M53" s="97">
        <v>2</v>
      </c>
      <c r="N53" s="97">
        <v>3</v>
      </c>
      <c r="O53" s="97">
        <v>0</v>
      </c>
      <c r="P53" s="97">
        <v>0</v>
      </c>
      <c r="Q53" s="97">
        <v>0</v>
      </c>
      <c r="R53" s="99">
        <f>SUM(H53:Q53)</f>
        <v>17</v>
      </c>
      <c r="S53" s="105" t="s">
        <v>570</v>
      </c>
    </row>
    <row r="54" spans="1:19" s="59" customFormat="1" ht="33.75">
      <c r="A54" s="56">
        <v>45</v>
      </c>
      <c r="B54" s="44" t="s">
        <v>520</v>
      </c>
      <c r="C54" s="44" t="s">
        <v>441</v>
      </c>
      <c r="D54" s="44" t="s">
        <v>112</v>
      </c>
      <c r="E54" s="14">
        <v>7</v>
      </c>
      <c r="F54" s="18" t="s">
        <v>521</v>
      </c>
      <c r="G54" s="18" t="s">
        <v>24</v>
      </c>
      <c r="H54" s="57">
        <v>4</v>
      </c>
      <c r="I54" s="57">
        <v>0</v>
      </c>
      <c r="J54" s="57">
        <v>7</v>
      </c>
      <c r="K54" s="57">
        <v>1</v>
      </c>
      <c r="L54" s="57">
        <v>0</v>
      </c>
      <c r="M54" s="57">
        <v>2</v>
      </c>
      <c r="N54" s="57">
        <v>3</v>
      </c>
      <c r="O54" s="57">
        <v>0</v>
      </c>
      <c r="P54" s="57">
        <v>0</v>
      </c>
      <c r="Q54" s="57">
        <v>0</v>
      </c>
      <c r="R54" s="58">
        <f>SUM(H54:Q54)</f>
        <v>17</v>
      </c>
      <c r="S54" s="105" t="s">
        <v>570</v>
      </c>
    </row>
    <row r="55" spans="1:19" s="61" customFormat="1" ht="21">
      <c r="A55" s="107">
        <v>46</v>
      </c>
      <c r="B55" s="87" t="s">
        <v>522</v>
      </c>
      <c r="C55" s="87" t="s">
        <v>244</v>
      </c>
      <c r="D55" s="87" t="s">
        <v>26</v>
      </c>
      <c r="E55" s="76">
        <v>7</v>
      </c>
      <c r="F55" s="87" t="s">
        <v>316</v>
      </c>
      <c r="G55" s="87" t="s">
        <v>299</v>
      </c>
      <c r="H55" s="63">
        <v>5</v>
      </c>
      <c r="I55" s="63">
        <v>0</v>
      </c>
      <c r="J55" s="63">
        <v>4</v>
      </c>
      <c r="K55" s="63">
        <v>0</v>
      </c>
      <c r="L55" s="63">
        <v>5</v>
      </c>
      <c r="M55" s="63">
        <v>0</v>
      </c>
      <c r="N55" s="63">
        <v>3</v>
      </c>
      <c r="O55" s="63">
        <v>0</v>
      </c>
      <c r="P55" s="63">
        <v>0</v>
      </c>
      <c r="Q55" s="63">
        <v>0</v>
      </c>
      <c r="R55" s="65">
        <v>17</v>
      </c>
      <c r="S55" s="105" t="s">
        <v>570</v>
      </c>
    </row>
    <row r="56" spans="1:19" s="61" customFormat="1" ht="21">
      <c r="A56" s="56">
        <v>47</v>
      </c>
      <c r="B56" s="87" t="s">
        <v>449</v>
      </c>
      <c r="C56" s="87" t="s">
        <v>61</v>
      </c>
      <c r="D56" s="87" t="s">
        <v>414</v>
      </c>
      <c r="E56" s="76">
        <v>8</v>
      </c>
      <c r="F56" s="87" t="s">
        <v>358</v>
      </c>
      <c r="G56" s="87" t="s">
        <v>299</v>
      </c>
      <c r="H56" s="63">
        <v>5</v>
      </c>
      <c r="I56" s="63">
        <v>0</v>
      </c>
      <c r="J56" s="63">
        <v>4</v>
      </c>
      <c r="K56" s="63">
        <v>0</v>
      </c>
      <c r="L56" s="63">
        <v>0</v>
      </c>
      <c r="M56" s="63">
        <v>0</v>
      </c>
      <c r="N56" s="63">
        <v>7</v>
      </c>
      <c r="O56" s="63">
        <v>0</v>
      </c>
      <c r="P56" s="63">
        <v>0</v>
      </c>
      <c r="Q56" s="63">
        <v>0</v>
      </c>
      <c r="R56" s="65">
        <v>16</v>
      </c>
      <c r="S56" s="105" t="s">
        <v>570</v>
      </c>
    </row>
    <row r="57" spans="1:19" s="59" customFormat="1" ht="33.75">
      <c r="A57" s="107">
        <v>48</v>
      </c>
      <c r="B57" s="44" t="s">
        <v>523</v>
      </c>
      <c r="C57" s="44" t="s">
        <v>253</v>
      </c>
      <c r="D57" s="44" t="s">
        <v>226</v>
      </c>
      <c r="E57" s="14">
        <v>7</v>
      </c>
      <c r="F57" s="18" t="s">
        <v>521</v>
      </c>
      <c r="G57" s="18" t="s">
        <v>24</v>
      </c>
      <c r="H57" s="57">
        <v>7</v>
      </c>
      <c r="I57" s="57">
        <v>0</v>
      </c>
      <c r="J57" s="57">
        <v>5</v>
      </c>
      <c r="K57" s="57">
        <v>0</v>
      </c>
      <c r="L57" s="57">
        <v>0</v>
      </c>
      <c r="M57" s="57">
        <v>0</v>
      </c>
      <c r="N57" s="57">
        <v>4</v>
      </c>
      <c r="O57" s="57">
        <v>0</v>
      </c>
      <c r="P57" s="57">
        <v>0</v>
      </c>
      <c r="Q57" s="57">
        <v>0</v>
      </c>
      <c r="R57" s="58">
        <f>SUM(H57:Q57)</f>
        <v>16</v>
      </c>
      <c r="S57" s="105" t="s">
        <v>570</v>
      </c>
    </row>
    <row r="58" spans="1:19" s="61" customFormat="1" ht="21">
      <c r="A58" s="56">
        <v>49</v>
      </c>
      <c r="B58" s="87" t="s">
        <v>524</v>
      </c>
      <c r="C58" s="87" t="s">
        <v>99</v>
      </c>
      <c r="D58" s="87" t="s">
        <v>132</v>
      </c>
      <c r="E58" s="76">
        <v>8</v>
      </c>
      <c r="F58" s="87" t="s">
        <v>284</v>
      </c>
      <c r="G58" s="87" t="s">
        <v>285</v>
      </c>
      <c r="H58" s="63">
        <v>6</v>
      </c>
      <c r="I58" s="63">
        <v>0</v>
      </c>
      <c r="J58" s="63">
        <v>5</v>
      </c>
      <c r="K58" s="63">
        <v>1</v>
      </c>
      <c r="L58" s="63">
        <v>0</v>
      </c>
      <c r="M58" s="63">
        <v>0</v>
      </c>
      <c r="N58" s="63">
        <v>4</v>
      </c>
      <c r="O58" s="63">
        <v>0</v>
      </c>
      <c r="P58" s="63">
        <v>0</v>
      </c>
      <c r="Q58" s="63">
        <v>0</v>
      </c>
      <c r="R58" s="65">
        <f>SUM(H58:Q58)</f>
        <v>16</v>
      </c>
      <c r="S58" s="105" t="s">
        <v>570</v>
      </c>
    </row>
    <row r="59" spans="1:19" s="61" customFormat="1" ht="21">
      <c r="A59" s="107">
        <v>50</v>
      </c>
      <c r="B59" s="87" t="s">
        <v>525</v>
      </c>
      <c r="C59" s="87" t="s">
        <v>526</v>
      </c>
      <c r="D59" s="87" t="s">
        <v>119</v>
      </c>
      <c r="E59" s="76">
        <v>7</v>
      </c>
      <c r="F59" s="87" t="s">
        <v>264</v>
      </c>
      <c r="G59" s="87" t="s">
        <v>478</v>
      </c>
      <c r="H59" s="63">
        <v>6</v>
      </c>
      <c r="I59" s="63">
        <v>0</v>
      </c>
      <c r="J59" s="63">
        <v>5</v>
      </c>
      <c r="K59" s="63">
        <v>0</v>
      </c>
      <c r="L59" s="63">
        <v>0</v>
      </c>
      <c r="M59" s="63">
        <v>0</v>
      </c>
      <c r="N59" s="63">
        <v>5</v>
      </c>
      <c r="O59" s="63">
        <v>0</v>
      </c>
      <c r="P59" s="63">
        <v>0</v>
      </c>
      <c r="Q59" s="63">
        <v>0</v>
      </c>
      <c r="R59" s="65">
        <v>16</v>
      </c>
      <c r="S59" s="105" t="s">
        <v>570</v>
      </c>
    </row>
    <row r="60" spans="1:19" s="61" customFormat="1" ht="21">
      <c r="A60" s="56">
        <v>51</v>
      </c>
      <c r="B60" s="87" t="s">
        <v>527</v>
      </c>
      <c r="C60" s="87" t="s">
        <v>528</v>
      </c>
      <c r="D60" s="87" t="s">
        <v>529</v>
      </c>
      <c r="E60" s="76">
        <v>7</v>
      </c>
      <c r="F60" s="87" t="s">
        <v>264</v>
      </c>
      <c r="G60" s="87" t="s">
        <v>478</v>
      </c>
      <c r="H60" s="63">
        <v>6</v>
      </c>
      <c r="I60" s="63">
        <v>0</v>
      </c>
      <c r="J60" s="63">
        <v>4</v>
      </c>
      <c r="K60" s="63">
        <v>0</v>
      </c>
      <c r="L60" s="63">
        <v>0</v>
      </c>
      <c r="M60" s="63">
        <v>0</v>
      </c>
      <c r="N60" s="63">
        <v>6</v>
      </c>
      <c r="O60" s="63">
        <v>0</v>
      </c>
      <c r="P60" s="63">
        <v>0</v>
      </c>
      <c r="Q60" s="63">
        <v>0</v>
      </c>
      <c r="R60" s="65">
        <v>16</v>
      </c>
      <c r="S60" s="105" t="s">
        <v>570</v>
      </c>
    </row>
    <row r="61" spans="1:19" s="61" customFormat="1" ht="21">
      <c r="A61" s="107">
        <v>52</v>
      </c>
      <c r="B61" s="87" t="s">
        <v>530</v>
      </c>
      <c r="C61" s="87" t="s">
        <v>495</v>
      </c>
      <c r="D61" s="87" t="s">
        <v>247</v>
      </c>
      <c r="E61" s="76">
        <v>8</v>
      </c>
      <c r="F61" s="87" t="s">
        <v>407</v>
      </c>
      <c r="G61" s="87" t="s">
        <v>164</v>
      </c>
      <c r="H61" s="63">
        <v>5</v>
      </c>
      <c r="I61" s="63">
        <v>0</v>
      </c>
      <c r="J61" s="63">
        <v>7</v>
      </c>
      <c r="K61" s="63">
        <v>2</v>
      </c>
      <c r="L61" s="63">
        <v>1.5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5">
        <f t="shared" ref="R61:R66" si="1">SUM(H61:Q61)</f>
        <v>15.5</v>
      </c>
      <c r="S61" s="105" t="s">
        <v>570</v>
      </c>
    </row>
    <row r="62" spans="1:19" s="61" customFormat="1" ht="21">
      <c r="A62" s="56">
        <v>53</v>
      </c>
      <c r="B62" s="87" t="s">
        <v>531</v>
      </c>
      <c r="C62" s="87" t="s">
        <v>240</v>
      </c>
      <c r="D62" s="87" t="s">
        <v>89</v>
      </c>
      <c r="E62" s="76">
        <v>8</v>
      </c>
      <c r="F62" s="87" t="s">
        <v>284</v>
      </c>
      <c r="G62" s="87" t="s">
        <v>285</v>
      </c>
      <c r="H62" s="63">
        <v>5</v>
      </c>
      <c r="I62" s="63">
        <v>0</v>
      </c>
      <c r="J62" s="63">
        <v>5</v>
      </c>
      <c r="K62" s="63">
        <v>0</v>
      </c>
      <c r="L62" s="63">
        <v>0</v>
      </c>
      <c r="M62" s="63">
        <v>0</v>
      </c>
      <c r="N62" s="63">
        <v>5</v>
      </c>
      <c r="O62" s="63">
        <v>0</v>
      </c>
      <c r="P62" s="63">
        <v>0</v>
      </c>
      <c r="Q62" s="63">
        <v>0</v>
      </c>
      <c r="R62" s="65">
        <f t="shared" si="1"/>
        <v>15</v>
      </c>
      <c r="S62" s="105" t="s">
        <v>570</v>
      </c>
    </row>
    <row r="63" spans="1:19" s="61" customFormat="1" ht="21">
      <c r="A63" s="107">
        <v>54</v>
      </c>
      <c r="B63" s="87" t="s">
        <v>532</v>
      </c>
      <c r="C63" s="87" t="s">
        <v>37</v>
      </c>
      <c r="D63" s="87" t="s">
        <v>274</v>
      </c>
      <c r="E63" s="76">
        <v>7</v>
      </c>
      <c r="F63" s="87" t="s">
        <v>390</v>
      </c>
      <c r="G63" s="87" t="s">
        <v>285</v>
      </c>
      <c r="H63" s="63">
        <v>6</v>
      </c>
      <c r="I63" s="63">
        <v>0</v>
      </c>
      <c r="J63" s="63">
        <v>3</v>
      </c>
      <c r="K63" s="63">
        <v>0</v>
      </c>
      <c r="L63" s="63">
        <v>0</v>
      </c>
      <c r="M63" s="63">
        <v>0</v>
      </c>
      <c r="N63" s="63">
        <v>6</v>
      </c>
      <c r="O63" s="63">
        <v>0</v>
      </c>
      <c r="P63" s="63">
        <v>0</v>
      </c>
      <c r="Q63" s="63">
        <v>0</v>
      </c>
      <c r="R63" s="65">
        <f t="shared" si="1"/>
        <v>15</v>
      </c>
      <c r="S63" s="105" t="s">
        <v>570</v>
      </c>
    </row>
    <row r="64" spans="1:19" s="61" customFormat="1" ht="21">
      <c r="A64" s="56">
        <v>55</v>
      </c>
      <c r="B64" s="87" t="s">
        <v>533</v>
      </c>
      <c r="C64" s="87" t="s">
        <v>39</v>
      </c>
      <c r="D64" s="87" t="s">
        <v>48</v>
      </c>
      <c r="E64" s="76">
        <v>8</v>
      </c>
      <c r="F64" s="87" t="s">
        <v>284</v>
      </c>
      <c r="G64" s="87" t="s">
        <v>285</v>
      </c>
      <c r="H64" s="63">
        <v>5</v>
      </c>
      <c r="I64" s="63">
        <v>0</v>
      </c>
      <c r="J64" s="63">
        <v>4</v>
      </c>
      <c r="K64" s="63">
        <v>0</v>
      </c>
      <c r="L64" s="63">
        <v>0</v>
      </c>
      <c r="M64" s="63">
        <v>0</v>
      </c>
      <c r="N64" s="63">
        <v>6</v>
      </c>
      <c r="O64" s="63">
        <v>0</v>
      </c>
      <c r="P64" s="63">
        <v>0</v>
      </c>
      <c r="Q64" s="63">
        <v>0</v>
      </c>
      <c r="R64" s="65">
        <f t="shared" si="1"/>
        <v>15</v>
      </c>
      <c r="S64" s="105" t="s">
        <v>570</v>
      </c>
    </row>
    <row r="65" spans="1:256" s="93" customFormat="1" ht="21">
      <c r="A65" s="107">
        <v>56</v>
      </c>
      <c r="B65" s="103" t="s">
        <v>534</v>
      </c>
      <c r="C65" s="103" t="s">
        <v>109</v>
      </c>
      <c r="D65" s="103" t="s">
        <v>190</v>
      </c>
      <c r="E65" s="112">
        <v>7</v>
      </c>
      <c r="F65" s="103" t="s">
        <v>382</v>
      </c>
      <c r="G65" s="103" t="s">
        <v>535</v>
      </c>
      <c r="H65" s="97">
        <v>0</v>
      </c>
      <c r="I65" s="97">
        <v>0</v>
      </c>
      <c r="J65" s="97">
        <v>6</v>
      </c>
      <c r="K65" s="97">
        <v>1</v>
      </c>
      <c r="L65" s="97">
        <v>0</v>
      </c>
      <c r="M65" s="97">
        <v>2</v>
      </c>
      <c r="N65" s="97">
        <v>6</v>
      </c>
      <c r="O65" s="97">
        <v>0</v>
      </c>
      <c r="P65" s="97">
        <v>0</v>
      </c>
      <c r="Q65" s="97">
        <v>0</v>
      </c>
      <c r="R65" s="99">
        <f t="shared" si="1"/>
        <v>15</v>
      </c>
      <c r="S65" s="105" t="s">
        <v>570</v>
      </c>
    </row>
    <row r="66" spans="1:256" s="93" customFormat="1" ht="21">
      <c r="A66" s="56">
        <v>57</v>
      </c>
      <c r="B66" s="102" t="s">
        <v>536</v>
      </c>
      <c r="C66" s="102" t="s">
        <v>246</v>
      </c>
      <c r="D66" s="102" t="s">
        <v>537</v>
      </c>
      <c r="E66" s="111">
        <v>7</v>
      </c>
      <c r="F66" s="103" t="s">
        <v>538</v>
      </c>
      <c r="G66" s="103" t="s">
        <v>268</v>
      </c>
      <c r="H66" s="96">
        <v>7</v>
      </c>
      <c r="I66" s="96">
        <v>0</v>
      </c>
      <c r="J66" s="96">
        <v>3</v>
      </c>
      <c r="K66" s="96">
        <v>2</v>
      </c>
      <c r="L66" s="96">
        <v>0</v>
      </c>
      <c r="M66" s="96">
        <v>0</v>
      </c>
      <c r="N66" s="96">
        <v>3</v>
      </c>
      <c r="O66" s="96">
        <v>0</v>
      </c>
      <c r="P66" s="96">
        <v>0</v>
      </c>
      <c r="Q66" s="96">
        <v>0</v>
      </c>
      <c r="R66" s="99">
        <f t="shared" si="1"/>
        <v>15</v>
      </c>
      <c r="S66" s="105" t="s">
        <v>570</v>
      </c>
    </row>
    <row r="67" spans="1:256" s="61" customFormat="1" ht="21">
      <c r="A67" s="107">
        <v>58</v>
      </c>
      <c r="B67" s="87" t="s">
        <v>539</v>
      </c>
      <c r="C67" s="87" t="s">
        <v>462</v>
      </c>
      <c r="D67" s="87" t="s">
        <v>355</v>
      </c>
      <c r="E67" s="76">
        <v>8</v>
      </c>
      <c r="F67" s="87" t="s">
        <v>477</v>
      </c>
      <c r="G67" s="87" t="s">
        <v>478</v>
      </c>
      <c r="H67" s="63">
        <v>1</v>
      </c>
      <c r="I67" s="63">
        <v>0</v>
      </c>
      <c r="J67" s="63">
        <v>6</v>
      </c>
      <c r="K67" s="63">
        <v>0</v>
      </c>
      <c r="L67" s="63">
        <v>0</v>
      </c>
      <c r="M67" s="63">
        <v>1</v>
      </c>
      <c r="N67" s="63">
        <v>7</v>
      </c>
      <c r="O67" s="63">
        <v>0</v>
      </c>
      <c r="P67" s="63">
        <v>0</v>
      </c>
      <c r="Q67" s="63">
        <v>0</v>
      </c>
      <c r="R67" s="65">
        <v>15</v>
      </c>
      <c r="S67" s="105" t="s">
        <v>570</v>
      </c>
    </row>
    <row r="68" spans="1:256" s="61" customFormat="1" ht="21">
      <c r="A68" s="56">
        <v>59</v>
      </c>
      <c r="B68" s="87" t="s">
        <v>540</v>
      </c>
      <c r="C68" s="87" t="s">
        <v>166</v>
      </c>
      <c r="D68" s="87" t="s">
        <v>26</v>
      </c>
      <c r="E68" s="76">
        <v>8</v>
      </c>
      <c r="F68" s="87" t="s">
        <v>310</v>
      </c>
      <c r="G68" s="87" t="s">
        <v>474</v>
      </c>
      <c r="H68" s="63">
        <v>7</v>
      </c>
      <c r="I68" s="63">
        <v>6</v>
      </c>
      <c r="J68" s="63">
        <v>1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5">
        <v>14</v>
      </c>
      <c r="S68" s="105" t="s">
        <v>570</v>
      </c>
    </row>
    <row r="69" spans="1:256" s="93" customFormat="1" ht="21">
      <c r="A69" s="107">
        <v>60</v>
      </c>
      <c r="B69" s="102" t="s">
        <v>541</v>
      </c>
      <c r="C69" s="102" t="s">
        <v>542</v>
      </c>
      <c r="D69" s="102" t="s">
        <v>180</v>
      </c>
      <c r="E69" s="111">
        <v>7</v>
      </c>
      <c r="F69" s="103" t="s">
        <v>382</v>
      </c>
      <c r="G69" s="103" t="s">
        <v>268</v>
      </c>
      <c r="H69" s="97">
        <v>3</v>
      </c>
      <c r="I69" s="97">
        <v>1</v>
      </c>
      <c r="J69" s="97">
        <v>1</v>
      </c>
      <c r="K69" s="97">
        <v>1</v>
      </c>
      <c r="L69" s="97">
        <v>0</v>
      </c>
      <c r="M69" s="97">
        <v>0</v>
      </c>
      <c r="N69" s="97">
        <v>6</v>
      </c>
      <c r="O69" s="97">
        <v>0</v>
      </c>
      <c r="P69" s="97">
        <v>1.5</v>
      </c>
      <c r="Q69" s="97">
        <v>0</v>
      </c>
      <c r="R69" s="99">
        <f t="shared" ref="R69:R74" si="2">SUM(H69:Q69)</f>
        <v>13.5</v>
      </c>
      <c r="S69" s="105" t="s">
        <v>570</v>
      </c>
    </row>
    <row r="70" spans="1:256" s="93" customFormat="1" ht="21">
      <c r="A70" s="56">
        <v>61</v>
      </c>
      <c r="B70" s="103" t="s">
        <v>543</v>
      </c>
      <c r="C70" s="103" t="s">
        <v>395</v>
      </c>
      <c r="D70" s="103" t="s">
        <v>190</v>
      </c>
      <c r="E70" s="112">
        <v>7</v>
      </c>
      <c r="F70" s="103" t="s">
        <v>538</v>
      </c>
      <c r="G70" s="103" t="s">
        <v>268</v>
      </c>
      <c r="H70" s="97">
        <v>6</v>
      </c>
      <c r="I70" s="97">
        <v>0</v>
      </c>
      <c r="J70" s="97">
        <v>1</v>
      </c>
      <c r="K70" s="97">
        <v>0</v>
      </c>
      <c r="L70" s="97">
        <v>0</v>
      </c>
      <c r="M70" s="97">
        <v>0</v>
      </c>
      <c r="N70" s="97">
        <v>6</v>
      </c>
      <c r="O70" s="97">
        <v>0</v>
      </c>
      <c r="P70" s="97">
        <v>0</v>
      </c>
      <c r="Q70" s="97">
        <v>0</v>
      </c>
      <c r="R70" s="99">
        <f t="shared" si="2"/>
        <v>13</v>
      </c>
      <c r="S70" s="105" t="s">
        <v>570</v>
      </c>
    </row>
    <row r="71" spans="1:256" s="93" customFormat="1" ht="21">
      <c r="A71" s="107">
        <v>62</v>
      </c>
      <c r="B71" s="103" t="s">
        <v>544</v>
      </c>
      <c r="C71" s="103" t="s">
        <v>388</v>
      </c>
      <c r="D71" s="103" t="s">
        <v>271</v>
      </c>
      <c r="E71" s="112">
        <v>7</v>
      </c>
      <c r="F71" s="103" t="s">
        <v>538</v>
      </c>
      <c r="G71" s="103" t="s">
        <v>268</v>
      </c>
      <c r="H71" s="97">
        <v>6</v>
      </c>
      <c r="I71" s="97">
        <v>0</v>
      </c>
      <c r="J71" s="97">
        <v>3</v>
      </c>
      <c r="K71" s="97">
        <v>0</v>
      </c>
      <c r="L71" s="97">
        <v>0</v>
      </c>
      <c r="M71" s="97">
        <v>0</v>
      </c>
      <c r="N71" s="97">
        <v>4</v>
      </c>
      <c r="O71" s="97">
        <v>0</v>
      </c>
      <c r="P71" s="97">
        <v>0</v>
      </c>
      <c r="Q71" s="97">
        <v>0</v>
      </c>
      <c r="R71" s="99">
        <f t="shared" si="2"/>
        <v>13</v>
      </c>
      <c r="S71" s="105" t="s">
        <v>570</v>
      </c>
    </row>
    <row r="72" spans="1:256" s="93" customFormat="1" ht="21">
      <c r="A72" s="56">
        <v>63</v>
      </c>
      <c r="B72" s="103" t="s">
        <v>218</v>
      </c>
      <c r="C72" s="103" t="s">
        <v>109</v>
      </c>
      <c r="D72" s="103" t="s">
        <v>306</v>
      </c>
      <c r="E72" s="112">
        <v>7</v>
      </c>
      <c r="F72" s="103" t="s">
        <v>538</v>
      </c>
      <c r="G72" s="103" t="s">
        <v>268</v>
      </c>
      <c r="H72" s="97">
        <v>7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5</v>
      </c>
      <c r="O72" s="97">
        <v>0</v>
      </c>
      <c r="P72" s="97">
        <v>0</v>
      </c>
      <c r="Q72" s="97">
        <v>0</v>
      </c>
      <c r="R72" s="99">
        <f t="shared" si="2"/>
        <v>12</v>
      </c>
      <c r="S72" s="105" t="s">
        <v>570</v>
      </c>
    </row>
    <row r="73" spans="1:256" s="93" customFormat="1" ht="21">
      <c r="A73" s="107">
        <v>64</v>
      </c>
      <c r="B73" s="103" t="s">
        <v>545</v>
      </c>
      <c r="C73" s="103" t="s">
        <v>495</v>
      </c>
      <c r="D73" s="103" t="s">
        <v>444</v>
      </c>
      <c r="E73" s="112">
        <v>7</v>
      </c>
      <c r="F73" s="103" t="s">
        <v>538</v>
      </c>
      <c r="G73" s="103" t="s">
        <v>268</v>
      </c>
      <c r="H73" s="97">
        <v>3</v>
      </c>
      <c r="I73" s="97">
        <v>0</v>
      </c>
      <c r="J73" s="97">
        <v>4</v>
      </c>
      <c r="K73" s="97">
        <v>0</v>
      </c>
      <c r="L73" s="97">
        <v>0</v>
      </c>
      <c r="M73" s="97">
        <v>0</v>
      </c>
      <c r="N73" s="97">
        <v>4</v>
      </c>
      <c r="O73" s="97">
        <v>0</v>
      </c>
      <c r="P73" s="97">
        <v>0</v>
      </c>
      <c r="Q73" s="97">
        <v>0</v>
      </c>
      <c r="R73" s="99">
        <f t="shared" si="2"/>
        <v>11</v>
      </c>
      <c r="S73" s="105" t="s">
        <v>570</v>
      </c>
    </row>
    <row r="74" spans="1:256" s="93" customFormat="1" ht="21">
      <c r="A74" s="56">
        <v>65</v>
      </c>
      <c r="B74" s="103" t="s">
        <v>546</v>
      </c>
      <c r="C74" s="103" t="s">
        <v>170</v>
      </c>
      <c r="D74" s="103" t="s">
        <v>40</v>
      </c>
      <c r="E74" s="112">
        <v>7</v>
      </c>
      <c r="F74" s="103" t="s">
        <v>538</v>
      </c>
      <c r="G74" s="103" t="s">
        <v>268</v>
      </c>
      <c r="H74" s="97">
        <v>5</v>
      </c>
      <c r="I74" s="97">
        <v>0</v>
      </c>
      <c r="J74" s="97">
        <v>3</v>
      </c>
      <c r="K74" s="97">
        <v>0</v>
      </c>
      <c r="L74" s="97">
        <v>0</v>
      </c>
      <c r="M74" s="97">
        <v>0</v>
      </c>
      <c r="N74" s="97">
        <v>3</v>
      </c>
      <c r="O74" s="97">
        <v>0</v>
      </c>
      <c r="P74" s="97">
        <v>0</v>
      </c>
      <c r="Q74" s="97">
        <v>0</v>
      </c>
      <c r="R74" s="99">
        <f t="shared" si="2"/>
        <v>11</v>
      </c>
      <c r="S74" s="105" t="s">
        <v>570</v>
      </c>
    </row>
    <row r="75" spans="1:256" s="93" customFormat="1" ht="21">
      <c r="A75" s="107">
        <v>66</v>
      </c>
      <c r="B75" s="104" t="s">
        <v>198</v>
      </c>
      <c r="C75" s="104" t="s">
        <v>166</v>
      </c>
      <c r="D75" s="104" t="s">
        <v>48</v>
      </c>
      <c r="E75" s="113">
        <v>7</v>
      </c>
      <c r="F75" s="104" t="s">
        <v>547</v>
      </c>
      <c r="G75" s="104" t="s">
        <v>117</v>
      </c>
      <c r="H75" s="98">
        <v>0</v>
      </c>
      <c r="I75" s="98">
        <v>3</v>
      </c>
      <c r="J75" s="98">
        <v>8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9">
        <v>11</v>
      </c>
      <c r="S75" s="105" t="s">
        <v>570</v>
      </c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</row>
    <row r="76" spans="1:256" s="61" customFormat="1" ht="21">
      <c r="A76" s="56">
        <v>67</v>
      </c>
      <c r="B76" s="87" t="s">
        <v>548</v>
      </c>
      <c r="C76" s="87" t="s">
        <v>126</v>
      </c>
      <c r="D76" s="87" t="s">
        <v>127</v>
      </c>
      <c r="E76" s="76">
        <v>8</v>
      </c>
      <c r="F76" s="87" t="s">
        <v>310</v>
      </c>
      <c r="G76" s="87" t="s">
        <v>474</v>
      </c>
      <c r="H76" s="63">
        <v>7</v>
      </c>
      <c r="I76" s="63">
        <v>4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5">
        <v>11</v>
      </c>
      <c r="S76" s="105" t="s">
        <v>570</v>
      </c>
    </row>
    <row r="77" spans="1:256" s="61" customFormat="1" ht="21">
      <c r="A77" s="107">
        <v>68</v>
      </c>
      <c r="B77" s="87" t="s">
        <v>549</v>
      </c>
      <c r="C77" s="87" t="s">
        <v>126</v>
      </c>
      <c r="D77" s="87" t="s">
        <v>59</v>
      </c>
      <c r="E77" s="76">
        <v>8</v>
      </c>
      <c r="F77" s="87" t="s">
        <v>310</v>
      </c>
      <c r="G77" s="87" t="s">
        <v>474</v>
      </c>
      <c r="H77" s="63">
        <v>7</v>
      </c>
      <c r="I77" s="63">
        <v>4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5">
        <v>11</v>
      </c>
      <c r="S77" s="105" t="s">
        <v>570</v>
      </c>
    </row>
    <row r="78" spans="1:256" s="93" customFormat="1" ht="21">
      <c r="A78" s="56">
        <v>69</v>
      </c>
      <c r="B78" s="103" t="s">
        <v>466</v>
      </c>
      <c r="C78" s="103" t="s">
        <v>58</v>
      </c>
      <c r="D78" s="103" t="s">
        <v>139</v>
      </c>
      <c r="E78" s="112">
        <v>7</v>
      </c>
      <c r="F78" s="103" t="s">
        <v>538</v>
      </c>
      <c r="G78" s="103" t="s">
        <v>268</v>
      </c>
      <c r="H78" s="97">
        <v>6</v>
      </c>
      <c r="I78" s="97">
        <v>0</v>
      </c>
      <c r="J78" s="97">
        <v>4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9">
        <f t="shared" ref="R78:R87" si="3">SUM(H78:Q78)</f>
        <v>10</v>
      </c>
      <c r="S78" s="105" t="s">
        <v>570</v>
      </c>
    </row>
    <row r="79" spans="1:256" s="93" customFormat="1" ht="21">
      <c r="A79" s="107">
        <v>70</v>
      </c>
      <c r="B79" s="103" t="s">
        <v>550</v>
      </c>
      <c r="C79" s="103" t="s">
        <v>551</v>
      </c>
      <c r="D79" s="103" t="s">
        <v>552</v>
      </c>
      <c r="E79" s="112">
        <v>7</v>
      </c>
      <c r="F79" s="103" t="s">
        <v>538</v>
      </c>
      <c r="G79" s="103" t="s">
        <v>268</v>
      </c>
      <c r="H79" s="97">
        <v>3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6</v>
      </c>
      <c r="O79" s="97">
        <v>0</v>
      </c>
      <c r="P79" s="97">
        <v>0</v>
      </c>
      <c r="Q79" s="97">
        <v>0</v>
      </c>
      <c r="R79" s="99">
        <f t="shared" si="3"/>
        <v>9</v>
      </c>
      <c r="S79" s="105" t="s">
        <v>570</v>
      </c>
    </row>
    <row r="80" spans="1:256" s="93" customFormat="1" ht="21">
      <c r="A80" s="56">
        <v>71</v>
      </c>
      <c r="B80" s="103" t="s">
        <v>553</v>
      </c>
      <c r="C80" s="103" t="s">
        <v>126</v>
      </c>
      <c r="D80" s="103" t="s">
        <v>86</v>
      </c>
      <c r="E80" s="112">
        <v>7</v>
      </c>
      <c r="F80" s="103" t="s">
        <v>538</v>
      </c>
      <c r="G80" s="103" t="s">
        <v>268</v>
      </c>
      <c r="H80" s="97">
        <v>2</v>
      </c>
      <c r="I80" s="97">
        <v>0</v>
      </c>
      <c r="J80" s="97">
        <v>1</v>
      </c>
      <c r="K80" s="97">
        <v>0</v>
      </c>
      <c r="L80" s="97">
        <v>0</v>
      </c>
      <c r="M80" s="97">
        <v>0</v>
      </c>
      <c r="N80" s="97">
        <v>6</v>
      </c>
      <c r="O80" s="97">
        <v>0</v>
      </c>
      <c r="P80" s="97">
        <v>0</v>
      </c>
      <c r="Q80" s="97">
        <v>0</v>
      </c>
      <c r="R80" s="99">
        <f t="shared" si="3"/>
        <v>9</v>
      </c>
      <c r="S80" s="105" t="s">
        <v>570</v>
      </c>
    </row>
    <row r="81" spans="1:19" s="93" customFormat="1" ht="21">
      <c r="A81" s="107">
        <v>72</v>
      </c>
      <c r="B81" s="103" t="s">
        <v>554</v>
      </c>
      <c r="C81" s="103" t="s">
        <v>97</v>
      </c>
      <c r="D81" s="103" t="s">
        <v>100</v>
      </c>
      <c r="E81" s="112">
        <v>7</v>
      </c>
      <c r="F81" s="103" t="s">
        <v>538</v>
      </c>
      <c r="G81" s="103" t="s">
        <v>268</v>
      </c>
      <c r="H81" s="97">
        <v>4</v>
      </c>
      <c r="I81" s="97">
        <v>0</v>
      </c>
      <c r="J81" s="97">
        <v>2</v>
      </c>
      <c r="K81" s="97">
        <v>0</v>
      </c>
      <c r="L81" s="97">
        <v>0</v>
      </c>
      <c r="M81" s="97">
        <v>0</v>
      </c>
      <c r="N81" s="97">
        <v>3</v>
      </c>
      <c r="O81" s="97">
        <v>0</v>
      </c>
      <c r="P81" s="97">
        <v>0</v>
      </c>
      <c r="Q81" s="97">
        <v>0</v>
      </c>
      <c r="R81" s="99">
        <f t="shared" si="3"/>
        <v>9</v>
      </c>
      <c r="S81" s="105" t="s">
        <v>570</v>
      </c>
    </row>
    <row r="82" spans="1:19" s="93" customFormat="1" ht="21">
      <c r="A82" s="56">
        <v>73</v>
      </c>
      <c r="B82" s="103" t="s">
        <v>555</v>
      </c>
      <c r="C82" s="103" t="s">
        <v>61</v>
      </c>
      <c r="D82" s="103" t="s">
        <v>112</v>
      </c>
      <c r="E82" s="112">
        <v>7</v>
      </c>
      <c r="F82" s="103" t="s">
        <v>538</v>
      </c>
      <c r="G82" s="103" t="s">
        <v>268</v>
      </c>
      <c r="H82" s="97">
        <v>2</v>
      </c>
      <c r="I82" s="97">
        <v>0</v>
      </c>
      <c r="J82" s="97">
        <v>4</v>
      </c>
      <c r="K82" s="97">
        <v>0</v>
      </c>
      <c r="L82" s="97">
        <v>0</v>
      </c>
      <c r="M82" s="97">
        <v>0</v>
      </c>
      <c r="N82" s="97">
        <v>3</v>
      </c>
      <c r="O82" s="97">
        <v>0</v>
      </c>
      <c r="P82" s="97">
        <v>0</v>
      </c>
      <c r="Q82" s="97">
        <v>0</v>
      </c>
      <c r="R82" s="99">
        <f t="shared" si="3"/>
        <v>9</v>
      </c>
      <c r="S82" s="105" t="s">
        <v>570</v>
      </c>
    </row>
    <row r="83" spans="1:19" s="61" customFormat="1" ht="21">
      <c r="A83" s="107">
        <v>74</v>
      </c>
      <c r="B83" s="87" t="s">
        <v>556</v>
      </c>
      <c r="C83" s="87" t="s">
        <v>138</v>
      </c>
      <c r="D83" s="87" t="s">
        <v>185</v>
      </c>
      <c r="E83" s="76">
        <v>7</v>
      </c>
      <c r="F83" s="87" t="s">
        <v>390</v>
      </c>
      <c r="G83" s="87" t="s">
        <v>285</v>
      </c>
      <c r="H83" s="63">
        <v>0</v>
      </c>
      <c r="I83" s="63">
        <v>0</v>
      </c>
      <c r="J83" s="63">
        <v>3</v>
      </c>
      <c r="K83" s="63">
        <v>0</v>
      </c>
      <c r="L83" s="63">
        <v>0</v>
      </c>
      <c r="M83" s="63">
        <v>0</v>
      </c>
      <c r="N83" s="63">
        <v>6</v>
      </c>
      <c r="O83" s="63">
        <v>0</v>
      </c>
      <c r="P83" s="63">
        <v>0</v>
      </c>
      <c r="Q83" s="63">
        <v>0</v>
      </c>
      <c r="R83" s="65">
        <f>SUM(H83:Q83)</f>
        <v>9</v>
      </c>
      <c r="S83" s="105" t="s">
        <v>570</v>
      </c>
    </row>
    <row r="84" spans="1:19" s="61" customFormat="1" ht="21">
      <c r="A84" s="56">
        <v>75</v>
      </c>
      <c r="B84" s="87" t="s">
        <v>133</v>
      </c>
      <c r="C84" s="87" t="s">
        <v>85</v>
      </c>
      <c r="D84" s="87" t="s">
        <v>557</v>
      </c>
      <c r="E84" s="76">
        <v>7</v>
      </c>
      <c r="F84" s="87" t="s">
        <v>390</v>
      </c>
      <c r="G84" s="87" t="s">
        <v>285</v>
      </c>
      <c r="H84" s="63">
        <v>0</v>
      </c>
      <c r="I84" s="63">
        <v>0</v>
      </c>
      <c r="J84" s="63">
        <v>0</v>
      </c>
      <c r="K84" s="63">
        <v>0</v>
      </c>
      <c r="L84" s="63">
        <v>1.5</v>
      </c>
      <c r="M84" s="63">
        <v>0</v>
      </c>
      <c r="N84" s="63">
        <v>7</v>
      </c>
      <c r="O84" s="63">
        <v>0</v>
      </c>
      <c r="P84" s="63">
        <v>0</v>
      </c>
      <c r="Q84" s="63">
        <v>0</v>
      </c>
      <c r="R84" s="65">
        <f>SUM(H84:Q84)</f>
        <v>8.5</v>
      </c>
      <c r="S84" s="105" t="s">
        <v>570</v>
      </c>
    </row>
    <row r="85" spans="1:19" s="93" customFormat="1" ht="21">
      <c r="A85" s="107">
        <v>76</v>
      </c>
      <c r="B85" s="103" t="s">
        <v>442</v>
      </c>
      <c r="C85" s="103" t="s">
        <v>126</v>
      </c>
      <c r="D85" s="103" t="s">
        <v>444</v>
      </c>
      <c r="E85" s="112">
        <v>7</v>
      </c>
      <c r="F85" s="103" t="s">
        <v>538</v>
      </c>
      <c r="G85" s="103" t="s">
        <v>268</v>
      </c>
      <c r="H85" s="97">
        <v>2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6</v>
      </c>
      <c r="O85" s="97">
        <v>0</v>
      </c>
      <c r="P85" s="97">
        <v>0</v>
      </c>
      <c r="Q85" s="97">
        <v>0</v>
      </c>
      <c r="R85" s="99">
        <f t="shared" si="3"/>
        <v>8</v>
      </c>
      <c r="S85" s="105" t="s">
        <v>570</v>
      </c>
    </row>
    <row r="86" spans="1:19" s="61" customFormat="1" ht="21">
      <c r="A86" s="56">
        <v>77</v>
      </c>
      <c r="B86" s="87" t="s">
        <v>558</v>
      </c>
      <c r="C86" s="87" t="s">
        <v>421</v>
      </c>
      <c r="D86" s="87" t="s">
        <v>56</v>
      </c>
      <c r="E86" s="76">
        <v>7</v>
      </c>
      <c r="F86" s="87" t="s">
        <v>559</v>
      </c>
      <c r="G86" s="87" t="s">
        <v>164</v>
      </c>
      <c r="H86" s="63">
        <v>0</v>
      </c>
      <c r="I86" s="63">
        <v>0</v>
      </c>
      <c r="J86" s="63">
        <v>7</v>
      </c>
      <c r="K86" s="63">
        <v>1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5">
        <f>SUM(H86:Q86)</f>
        <v>8</v>
      </c>
      <c r="S86" s="105" t="s">
        <v>570</v>
      </c>
    </row>
    <row r="87" spans="1:19" s="93" customFormat="1" ht="21">
      <c r="A87" s="107">
        <v>78</v>
      </c>
      <c r="B87" s="103" t="s">
        <v>560</v>
      </c>
      <c r="C87" s="103" t="s">
        <v>61</v>
      </c>
      <c r="D87" s="103" t="s">
        <v>297</v>
      </c>
      <c r="E87" s="112">
        <v>7</v>
      </c>
      <c r="F87" s="103" t="s">
        <v>538</v>
      </c>
      <c r="G87" s="103" t="s">
        <v>268</v>
      </c>
      <c r="H87" s="97">
        <v>4</v>
      </c>
      <c r="I87" s="97">
        <v>0</v>
      </c>
      <c r="J87" s="97">
        <v>3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9">
        <f t="shared" si="3"/>
        <v>7</v>
      </c>
      <c r="S87" s="105" t="s">
        <v>570</v>
      </c>
    </row>
    <row r="88" spans="1:19" s="59" customFormat="1" ht="33.75">
      <c r="A88" s="56">
        <v>79</v>
      </c>
      <c r="B88" s="44" t="s">
        <v>561</v>
      </c>
      <c r="C88" s="44" t="s">
        <v>138</v>
      </c>
      <c r="D88" s="44" t="s">
        <v>93</v>
      </c>
      <c r="E88" s="14">
        <v>7</v>
      </c>
      <c r="F88" s="44" t="s">
        <v>260</v>
      </c>
      <c r="G88" s="18" t="s">
        <v>24</v>
      </c>
      <c r="H88" s="57">
        <v>0</v>
      </c>
      <c r="I88" s="57">
        <v>0</v>
      </c>
      <c r="J88" s="57">
        <v>3</v>
      </c>
      <c r="K88" s="57">
        <v>0</v>
      </c>
      <c r="L88" s="57">
        <v>4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8">
        <f>SUM(H88:Q88)</f>
        <v>7</v>
      </c>
      <c r="S88" s="105" t="s">
        <v>570</v>
      </c>
    </row>
    <row r="89" spans="1:19" ht="21">
      <c r="A89" s="107">
        <v>80</v>
      </c>
      <c r="B89" s="102" t="s">
        <v>562</v>
      </c>
      <c r="C89" s="102" t="s">
        <v>136</v>
      </c>
      <c r="D89" s="102" t="s">
        <v>100</v>
      </c>
      <c r="E89" s="111">
        <v>7</v>
      </c>
      <c r="F89" s="104" t="s">
        <v>361</v>
      </c>
      <c r="G89" s="104" t="s">
        <v>362</v>
      </c>
      <c r="H89" s="101">
        <v>0</v>
      </c>
      <c r="I89" s="101">
        <v>0</v>
      </c>
      <c r="J89" s="101">
        <v>6</v>
      </c>
      <c r="K89" s="101">
        <v>1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  <c r="Q89" s="101">
        <v>0</v>
      </c>
      <c r="R89" s="99">
        <v>7</v>
      </c>
      <c r="S89" s="105" t="s">
        <v>570</v>
      </c>
    </row>
    <row r="90" spans="1:19" ht="21">
      <c r="A90" s="56">
        <v>81</v>
      </c>
      <c r="B90" s="102" t="s">
        <v>563</v>
      </c>
      <c r="C90" s="102" t="s">
        <v>71</v>
      </c>
      <c r="D90" s="102" t="s">
        <v>100</v>
      </c>
      <c r="E90" s="111">
        <v>7</v>
      </c>
      <c r="F90" s="104" t="s">
        <v>547</v>
      </c>
      <c r="G90" s="104" t="s">
        <v>117</v>
      </c>
      <c r="H90" s="98">
        <v>0</v>
      </c>
      <c r="I90" s="98">
        <v>3</v>
      </c>
      <c r="J90" s="98">
        <v>4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9">
        <v>7</v>
      </c>
      <c r="S90" s="105" t="s">
        <v>570</v>
      </c>
    </row>
    <row r="91" spans="1:19" ht="21">
      <c r="A91" s="107">
        <v>82</v>
      </c>
      <c r="B91" s="104" t="s">
        <v>511</v>
      </c>
      <c r="C91" s="104" t="s">
        <v>88</v>
      </c>
      <c r="D91" s="104" t="s">
        <v>26</v>
      </c>
      <c r="E91" s="113">
        <v>8</v>
      </c>
      <c r="F91" s="104" t="s">
        <v>564</v>
      </c>
      <c r="G91" s="104" t="s">
        <v>362</v>
      </c>
      <c r="H91" s="98">
        <v>0</v>
      </c>
      <c r="I91" s="98">
        <v>0</v>
      </c>
      <c r="J91" s="98">
        <v>6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99">
        <v>6</v>
      </c>
      <c r="S91" s="105" t="s">
        <v>570</v>
      </c>
    </row>
    <row r="92" spans="1:19" s="61" customFormat="1" ht="21">
      <c r="A92" s="56">
        <v>83</v>
      </c>
      <c r="B92" s="87" t="s">
        <v>565</v>
      </c>
      <c r="C92" s="87" t="s">
        <v>85</v>
      </c>
      <c r="D92" s="87" t="s">
        <v>465</v>
      </c>
      <c r="E92" s="76">
        <v>7</v>
      </c>
      <c r="F92" s="87" t="s">
        <v>559</v>
      </c>
      <c r="G92" s="87" t="s">
        <v>164</v>
      </c>
      <c r="H92" s="63">
        <v>0</v>
      </c>
      <c r="I92" s="63">
        <v>0</v>
      </c>
      <c r="J92" s="63">
        <v>6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5">
        <f>SUM(H92:Q92)</f>
        <v>6</v>
      </c>
      <c r="S92" s="105" t="s">
        <v>570</v>
      </c>
    </row>
    <row r="93" spans="1:19" s="61" customFormat="1" ht="21">
      <c r="A93" s="107">
        <v>84</v>
      </c>
      <c r="B93" s="87" t="s">
        <v>566</v>
      </c>
      <c r="C93" s="87" t="s">
        <v>61</v>
      </c>
      <c r="D93" s="87" t="s">
        <v>74</v>
      </c>
      <c r="E93" s="76">
        <v>7</v>
      </c>
      <c r="F93" s="87" t="s">
        <v>390</v>
      </c>
      <c r="G93" s="87" t="s">
        <v>285</v>
      </c>
      <c r="H93" s="63">
        <v>1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5</v>
      </c>
      <c r="O93" s="63">
        <v>0</v>
      </c>
      <c r="P93" s="63">
        <v>0</v>
      </c>
      <c r="Q93" s="63">
        <v>0</v>
      </c>
      <c r="R93" s="65">
        <f>SUM(H93:Q93)</f>
        <v>6</v>
      </c>
      <c r="S93" s="105" t="s">
        <v>570</v>
      </c>
    </row>
    <row r="94" spans="1:19" s="61" customFormat="1" ht="21">
      <c r="A94" s="56">
        <v>85</v>
      </c>
      <c r="B94" s="87" t="s">
        <v>567</v>
      </c>
      <c r="C94" s="87" t="s">
        <v>246</v>
      </c>
      <c r="D94" s="87" t="s">
        <v>271</v>
      </c>
      <c r="E94" s="76">
        <v>8</v>
      </c>
      <c r="F94" s="87" t="s">
        <v>310</v>
      </c>
      <c r="G94" s="87" t="s">
        <v>474</v>
      </c>
      <c r="H94" s="63">
        <v>1</v>
      </c>
      <c r="I94" s="63">
        <v>3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5">
        <v>4</v>
      </c>
      <c r="S94" s="105" t="s">
        <v>570</v>
      </c>
    </row>
  </sheetData>
  <mergeCells count="13">
    <mergeCell ref="H7:Q7"/>
    <mergeCell ref="R7:R8"/>
    <mergeCell ref="S7:S9"/>
    <mergeCell ref="G4:J4"/>
    <mergeCell ref="A5:S5"/>
    <mergeCell ref="B6:S6"/>
    <mergeCell ref="A7:A9"/>
    <mergeCell ref="B7:B9"/>
    <mergeCell ref="C7:C9"/>
    <mergeCell ref="D7:D9"/>
    <mergeCell ref="E7:E9"/>
    <mergeCell ref="F7:F9"/>
    <mergeCell ref="G7:G9"/>
  </mergeCells>
  <pageMargins left="0.23" right="0.19" top="0.75" bottom="0.27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workbookViewId="0">
      <selection activeCell="A6" sqref="A6"/>
    </sheetView>
  </sheetViews>
  <sheetFormatPr defaultRowHeight="11.25"/>
  <cols>
    <col min="1" max="1" width="5.5703125" style="127" customWidth="1"/>
    <col min="2" max="2" width="12" style="127" customWidth="1"/>
    <col min="3" max="3" width="10.42578125" style="127" customWidth="1"/>
    <col min="4" max="4" width="12.42578125" style="127" customWidth="1"/>
    <col min="5" max="5" width="5" style="129" customWidth="1"/>
    <col min="6" max="6" width="15.7109375" style="127" customWidth="1"/>
    <col min="7" max="7" width="21.85546875" style="127" customWidth="1"/>
    <col min="8" max="17" width="3.7109375" style="127" customWidth="1"/>
    <col min="18" max="18" width="7.85546875" style="127" customWidth="1"/>
    <col min="19" max="19" width="15.42578125" style="129" customWidth="1"/>
    <col min="20" max="16384" width="9.140625" style="127"/>
  </cols>
  <sheetData>
    <row r="1" spans="1:19" s="121" customFormat="1">
      <c r="E1" s="3"/>
      <c r="K1" s="122" t="s">
        <v>0</v>
      </c>
      <c r="L1" s="122"/>
      <c r="M1" s="122"/>
      <c r="N1" s="122"/>
      <c r="O1" s="122"/>
      <c r="P1" s="122"/>
      <c r="S1" s="3"/>
    </row>
    <row r="2" spans="1:19" s="121" customFormat="1">
      <c r="E2" s="3"/>
      <c r="K2" s="122" t="s">
        <v>1</v>
      </c>
      <c r="L2" s="122"/>
      <c r="M2" s="122"/>
      <c r="N2" s="122"/>
      <c r="O2" s="122"/>
      <c r="P2" s="122"/>
      <c r="S2" s="3"/>
    </row>
    <row r="3" spans="1:19" s="121" customFormat="1">
      <c r="E3" s="3"/>
      <c r="K3" s="123"/>
      <c r="L3" s="123"/>
      <c r="M3" s="123"/>
      <c r="N3" s="123"/>
      <c r="O3" s="122"/>
      <c r="P3" s="122"/>
      <c r="Q3" s="124"/>
      <c r="S3" s="3"/>
    </row>
    <row r="4" spans="1:19" s="121" customFormat="1">
      <c r="E4" s="3"/>
      <c r="G4" s="182"/>
      <c r="H4" s="182"/>
      <c r="I4" s="182"/>
      <c r="J4" s="182"/>
      <c r="K4" s="122" t="s">
        <v>2</v>
      </c>
      <c r="L4" s="122"/>
      <c r="M4" s="122"/>
      <c r="N4" s="122"/>
      <c r="O4" s="122"/>
      <c r="P4" s="122"/>
      <c r="S4" s="3"/>
    </row>
    <row r="5" spans="1:19" s="121" customFormat="1">
      <c r="A5" s="183" t="s">
        <v>644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121" customFormat="1">
      <c r="A6" s="50"/>
      <c r="B6" s="181" t="s">
        <v>257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s="121" customFormat="1">
      <c r="A7" s="158" t="s">
        <v>4</v>
      </c>
      <c r="B7" s="153" t="s">
        <v>258</v>
      </c>
      <c r="C7" s="153" t="s">
        <v>6</v>
      </c>
      <c r="D7" s="153" t="s">
        <v>7</v>
      </c>
      <c r="E7" s="166" t="s">
        <v>8</v>
      </c>
      <c r="F7" s="169" t="s">
        <v>9</v>
      </c>
      <c r="G7" s="169" t="s">
        <v>10</v>
      </c>
      <c r="H7" s="180" t="s">
        <v>11</v>
      </c>
      <c r="I7" s="181"/>
      <c r="J7" s="181"/>
      <c r="K7" s="181"/>
      <c r="L7" s="181"/>
      <c r="M7" s="181"/>
      <c r="N7" s="181"/>
      <c r="O7" s="181"/>
      <c r="P7" s="181"/>
      <c r="Q7" s="181"/>
      <c r="R7" s="153" t="s">
        <v>12</v>
      </c>
      <c r="S7" s="153" t="s">
        <v>13</v>
      </c>
    </row>
    <row r="8" spans="1:19" s="121" customFormat="1">
      <c r="A8" s="158"/>
      <c r="B8" s="153"/>
      <c r="C8" s="153"/>
      <c r="D8" s="153"/>
      <c r="E8" s="167"/>
      <c r="F8" s="170"/>
      <c r="G8" s="170"/>
      <c r="H8" s="125">
        <v>1</v>
      </c>
      <c r="I8" s="125">
        <v>2</v>
      </c>
      <c r="J8" s="125">
        <v>3</v>
      </c>
      <c r="K8" s="125">
        <v>4</v>
      </c>
      <c r="L8" s="125">
        <v>5</v>
      </c>
      <c r="M8" s="125">
        <v>6</v>
      </c>
      <c r="N8" s="125">
        <v>7</v>
      </c>
      <c r="O8" s="125">
        <v>8</v>
      </c>
      <c r="P8" s="125">
        <v>9</v>
      </c>
      <c r="Q8" s="125">
        <v>10</v>
      </c>
      <c r="R8" s="153"/>
      <c r="S8" s="153"/>
    </row>
    <row r="9" spans="1:19" s="121" customFormat="1">
      <c r="A9" s="158"/>
      <c r="B9" s="153"/>
      <c r="C9" s="153"/>
      <c r="D9" s="153"/>
      <c r="E9" s="168"/>
      <c r="F9" s="171"/>
      <c r="G9" s="171"/>
      <c r="H9" s="125">
        <v>8</v>
      </c>
      <c r="I9" s="125">
        <v>7</v>
      </c>
      <c r="J9" s="125">
        <v>12</v>
      </c>
      <c r="K9" s="125">
        <v>6</v>
      </c>
      <c r="L9" s="125">
        <v>9</v>
      </c>
      <c r="M9" s="125">
        <v>9</v>
      </c>
      <c r="N9" s="125">
        <v>10</v>
      </c>
      <c r="O9" s="125">
        <v>11</v>
      </c>
      <c r="P9" s="125">
        <v>5</v>
      </c>
      <c r="Q9" s="125">
        <v>6</v>
      </c>
      <c r="R9" s="38">
        <f>SUM(H9:Q9)</f>
        <v>83</v>
      </c>
      <c r="S9" s="153"/>
    </row>
    <row r="10" spans="1:19" s="25" customFormat="1" ht="22.5">
      <c r="A10" s="30">
        <v>1</v>
      </c>
      <c r="B10" s="31" t="s">
        <v>571</v>
      </c>
      <c r="C10" s="31" t="s">
        <v>572</v>
      </c>
      <c r="D10" s="31" t="s">
        <v>573</v>
      </c>
      <c r="E10" s="35">
        <v>9</v>
      </c>
      <c r="F10" s="26" t="s">
        <v>574</v>
      </c>
      <c r="G10" s="26" t="s">
        <v>478</v>
      </c>
      <c r="H10" s="33">
        <v>8</v>
      </c>
      <c r="I10" s="33">
        <v>6</v>
      </c>
      <c r="J10" s="33">
        <v>10</v>
      </c>
      <c r="K10" s="33">
        <v>4</v>
      </c>
      <c r="L10" s="33">
        <v>6</v>
      </c>
      <c r="M10" s="33">
        <v>3</v>
      </c>
      <c r="N10" s="33">
        <v>0</v>
      </c>
      <c r="O10" s="33">
        <v>0</v>
      </c>
      <c r="P10" s="33">
        <v>3</v>
      </c>
      <c r="Q10" s="33">
        <v>5</v>
      </c>
      <c r="R10" s="27">
        <v>45</v>
      </c>
      <c r="S10" s="136" t="s">
        <v>569</v>
      </c>
    </row>
    <row r="11" spans="1:19" s="25" customFormat="1" ht="22.5">
      <c r="A11" s="34">
        <v>2</v>
      </c>
      <c r="B11" s="24" t="s">
        <v>575</v>
      </c>
      <c r="C11" s="24" t="s">
        <v>576</v>
      </c>
      <c r="D11" s="24" t="s">
        <v>577</v>
      </c>
      <c r="E11" s="32">
        <v>9</v>
      </c>
      <c r="F11" s="26" t="s">
        <v>574</v>
      </c>
      <c r="G11" s="26" t="s">
        <v>478</v>
      </c>
      <c r="H11" s="34">
        <v>8</v>
      </c>
      <c r="I11" s="34">
        <v>7</v>
      </c>
      <c r="J11" s="34">
        <v>5</v>
      </c>
      <c r="K11" s="34">
        <v>3</v>
      </c>
      <c r="L11" s="34">
        <v>9</v>
      </c>
      <c r="M11" s="34">
        <v>3</v>
      </c>
      <c r="N11" s="34">
        <v>4</v>
      </c>
      <c r="O11" s="34">
        <v>0</v>
      </c>
      <c r="P11" s="34">
        <v>0</v>
      </c>
      <c r="Q11" s="34">
        <v>4</v>
      </c>
      <c r="R11" s="27">
        <v>43</v>
      </c>
      <c r="S11" s="83" t="s">
        <v>603</v>
      </c>
    </row>
    <row r="12" spans="1:19" s="25" customFormat="1" ht="22.5">
      <c r="A12" s="30">
        <v>3</v>
      </c>
      <c r="B12" s="31" t="s">
        <v>578</v>
      </c>
      <c r="C12" s="31" t="s">
        <v>579</v>
      </c>
      <c r="D12" s="31" t="s">
        <v>48</v>
      </c>
      <c r="E12" s="30">
        <v>9</v>
      </c>
      <c r="F12" s="26" t="s">
        <v>323</v>
      </c>
      <c r="G12" s="26" t="s">
        <v>580</v>
      </c>
      <c r="H12" s="33">
        <v>7</v>
      </c>
      <c r="I12" s="33">
        <v>3</v>
      </c>
      <c r="J12" s="33">
        <v>8</v>
      </c>
      <c r="K12" s="33">
        <v>3</v>
      </c>
      <c r="L12" s="33">
        <v>8</v>
      </c>
      <c r="M12" s="33">
        <v>2</v>
      </c>
      <c r="N12" s="33">
        <v>5</v>
      </c>
      <c r="O12" s="33">
        <v>5</v>
      </c>
      <c r="P12" s="33">
        <v>1</v>
      </c>
      <c r="Q12" s="33">
        <v>0</v>
      </c>
      <c r="R12" s="27">
        <v>42</v>
      </c>
      <c r="S12" s="136" t="s">
        <v>603</v>
      </c>
    </row>
    <row r="13" spans="1:19" s="25" customFormat="1" ht="22.5">
      <c r="A13" s="34">
        <v>4</v>
      </c>
      <c r="B13" s="24" t="s">
        <v>202</v>
      </c>
      <c r="C13" s="24" t="s">
        <v>253</v>
      </c>
      <c r="D13" s="24" t="s">
        <v>86</v>
      </c>
      <c r="E13" s="34">
        <v>9</v>
      </c>
      <c r="F13" s="26" t="s">
        <v>298</v>
      </c>
      <c r="G13" s="26" t="s">
        <v>580</v>
      </c>
      <c r="H13" s="34">
        <v>8</v>
      </c>
      <c r="I13" s="34">
        <v>3.5</v>
      </c>
      <c r="J13" s="34">
        <v>6</v>
      </c>
      <c r="K13" s="34">
        <v>0</v>
      </c>
      <c r="L13" s="34">
        <v>0</v>
      </c>
      <c r="M13" s="34">
        <v>1</v>
      </c>
      <c r="N13" s="34">
        <v>7</v>
      </c>
      <c r="O13" s="34">
        <v>8</v>
      </c>
      <c r="P13" s="34">
        <v>3</v>
      </c>
      <c r="Q13" s="34">
        <v>0</v>
      </c>
      <c r="R13" s="27">
        <v>36.5</v>
      </c>
      <c r="S13" s="83" t="s">
        <v>149</v>
      </c>
    </row>
    <row r="14" spans="1:19" s="131" customFormat="1" ht="33.75">
      <c r="A14" s="30">
        <v>5</v>
      </c>
      <c r="B14" s="44" t="s">
        <v>581</v>
      </c>
      <c r="C14" s="44" t="s">
        <v>453</v>
      </c>
      <c r="D14" s="44" t="s">
        <v>115</v>
      </c>
      <c r="E14" s="130">
        <v>9</v>
      </c>
      <c r="F14" s="18" t="s">
        <v>521</v>
      </c>
      <c r="G14" s="64" t="s">
        <v>24</v>
      </c>
      <c r="H14" s="14">
        <v>8</v>
      </c>
      <c r="I14" s="14">
        <v>4</v>
      </c>
      <c r="J14" s="14">
        <v>4</v>
      </c>
      <c r="K14" s="14">
        <v>4</v>
      </c>
      <c r="L14" s="14">
        <v>5</v>
      </c>
      <c r="M14" s="14">
        <v>1</v>
      </c>
      <c r="N14" s="14">
        <v>6</v>
      </c>
      <c r="O14" s="14">
        <v>2</v>
      </c>
      <c r="P14" s="14">
        <v>2</v>
      </c>
      <c r="Q14" s="14">
        <v>0</v>
      </c>
      <c r="R14" s="16">
        <f>SUM(H14:Q14)</f>
        <v>36</v>
      </c>
      <c r="S14" s="83" t="s">
        <v>149</v>
      </c>
    </row>
    <row r="15" spans="1:19" s="25" customFormat="1" ht="22.5">
      <c r="A15" s="34">
        <v>6</v>
      </c>
      <c r="B15" s="24" t="s">
        <v>582</v>
      </c>
      <c r="C15" s="24" t="s">
        <v>61</v>
      </c>
      <c r="D15" s="24" t="s">
        <v>33</v>
      </c>
      <c r="E15" s="23">
        <v>9</v>
      </c>
      <c r="F15" s="26" t="s">
        <v>298</v>
      </c>
      <c r="G15" s="26" t="s">
        <v>580</v>
      </c>
      <c r="H15" s="34">
        <v>8</v>
      </c>
      <c r="I15" s="34">
        <v>4</v>
      </c>
      <c r="J15" s="34">
        <v>3</v>
      </c>
      <c r="K15" s="34">
        <v>1</v>
      </c>
      <c r="L15" s="34">
        <v>0</v>
      </c>
      <c r="M15" s="34">
        <v>2</v>
      </c>
      <c r="N15" s="34">
        <v>6</v>
      </c>
      <c r="O15" s="34">
        <v>8</v>
      </c>
      <c r="P15" s="34">
        <v>3.5</v>
      </c>
      <c r="Q15" s="34">
        <v>0</v>
      </c>
      <c r="R15" s="27">
        <v>35.5</v>
      </c>
      <c r="S15" s="83" t="s">
        <v>149</v>
      </c>
    </row>
    <row r="16" spans="1:19" s="25" customFormat="1" ht="22.5">
      <c r="A16" s="30">
        <v>7</v>
      </c>
      <c r="B16" s="24" t="s">
        <v>583</v>
      </c>
      <c r="C16" s="24" t="s">
        <v>148</v>
      </c>
      <c r="D16" s="24" t="s">
        <v>33</v>
      </c>
      <c r="E16" s="23">
        <v>9</v>
      </c>
      <c r="F16" s="26" t="s">
        <v>298</v>
      </c>
      <c r="G16" s="26" t="s">
        <v>580</v>
      </c>
      <c r="H16" s="34">
        <v>8</v>
      </c>
      <c r="I16" s="34">
        <v>5</v>
      </c>
      <c r="J16" s="34">
        <v>4</v>
      </c>
      <c r="K16" s="34">
        <v>3</v>
      </c>
      <c r="L16" s="34">
        <v>0</v>
      </c>
      <c r="M16" s="34">
        <v>2</v>
      </c>
      <c r="N16" s="34">
        <v>6</v>
      </c>
      <c r="O16" s="34">
        <v>5</v>
      </c>
      <c r="P16" s="34">
        <v>1.5</v>
      </c>
      <c r="Q16" s="34">
        <v>0</v>
      </c>
      <c r="R16" s="27">
        <v>34.5</v>
      </c>
      <c r="S16" s="83" t="s">
        <v>149</v>
      </c>
    </row>
    <row r="17" spans="1:19" s="25" customFormat="1" ht="22.5">
      <c r="A17" s="34">
        <v>8</v>
      </c>
      <c r="B17" s="31" t="s">
        <v>584</v>
      </c>
      <c r="C17" s="31" t="s">
        <v>148</v>
      </c>
      <c r="D17" s="31" t="s">
        <v>16</v>
      </c>
      <c r="E17" s="35">
        <v>9</v>
      </c>
      <c r="F17" s="26" t="s">
        <v>284</v>
      </c>
      <c r="G17" s="26" t="s">
        <v>285</v>
      </c>
      <c r="H17" s="33">
        <v>8</v>
      </c>
      <c r="I17" s="33">
        <v>4</v>
      </c>
      <c r="J17" s="33">
        <v>5</v>
      </c>
      <c r="K17" s="33">
        <v>1</v>
      </c>
      <c r="L17" s="33">
        <v>5</v>
      </c>
      <c r="M17" s="33">
        <v>1</v>
      </c>
      <c r="N17" s="33">
        <v>5</v>
      </c>
      <c r="O17" s="33">
        <v>2</v>
      </c>
      <c r="P17" s="33">
        <v>0</v>
      </c>
      <c r="Q17" s="33">
        <v>0</v>
      </c>
      <c r="R17" s="27">
        <f t="shared" ref="R17:R23" si="0">SUM(H17:Q17)</f>
        <v>31</v>
      </c>
      <c r="S17" s="83" t="s">
        <v>149</v>
      </c>
    </row>
    <row r="18" spans="1:19" s="25" customFormat="1" ht="22.5">
      <c r="A18" s="30">
        <v>9</v>
      </c>
      <c r="B18" s="24" t="s">
        <v>585</v>
      </c>
      <c r="C18" s="24" t="s">
        <v>61</v>
      </c>
      <c r="D18" s="24" t="s">
        <v>100</v>
      </c>
      <c r="E18" s="32">
        <v>9</v>
      </c>
      <c r="F18" s="26" t="s">
        <v>284</v>
      </c>
      <c r="G18" s="26" t="s">
        <v>285</v>
      </c>
      <c r="H18" s="34">
        <v>6</v>
      </c>
      <c r="I18" s="34">
        <v>0</v>
      </c>
      <c r="J18" s="34">
        <v>6</v>
      </c>
      <c r="K18" s="34">
        <v>2</v>
      </c>
      <c r="L18" s="34">
        <v>0</v>
      </c>
      <c r="M18" s="34">
        <v>1</v>
      </c>
      <c r="N18" s="34">
        <v>5</v>
      </c>
      <c r="O18" s="34">
        <v>2</v>
      </c>
      <c r="P18" s="34">
        <v>0</v>
      </c>
      <c r="Q18" s="34">
        <v>4</v>
      </c>
      <c r="R18" s="27">
        <f t="shared" si="0"/>
        <v>26</v>
      </c>
      <c r="S18" s="83" t="s">
        <v>149</v>
      </c>
    </row>
    <row r="19" spans="1:19" s="25" customFormat="1" ht="22.5">
      <c r="A19" s="34">
        <v>10</v>
      </c>
      <c r="B19" s="24" t="s">
        <v>586</v>
      </c>
      <c r="C19" s="24" t="s">
        <v>587</v>
      </c>
      <c r="D19" s="24" t="s">
        <v>588</v>
      </c>
      <c r="E19" s="32">
        <v>9</v>
      </c>
      <c r="F19" s="26" t="s">
        <v>284</v>
      </c>
      <c r="G19" s="26" t="s">
        <v>285</v>
      </c>
      <c r="H19" s="34">
        <v>8</v>
      </c>
      <c r="I19" s="34">
        <v>3</v>
      </c>
      <c r="J19" s="34">
        <v>3</v>
      </c>
      <c r="K19" s="34">
        <v>2</v>
      </c>
      <c r="L19" s="34">
        <v>5</v>
      </c>
      <c r="M19" s="34">
        <v>0</v>
      </c>
      <c r="N19" s="34">
        <v>4</v>
      </c>
      <c r="O19" s="34">
        <v>0</v>
      </c>
      <c r="P19" s="34">
        <v>0</v>
      </c>
      <c r="Q19" s="34">
        <v>0</v>
      </c>
      <c r="R19" s="27">
        <f t="shared" si="0"/>
        <v>25</v>
      </c>
      <c r="S19" s="83" t="s">
        <v>149</v>
      </c>
    </row>
    <row r="20" spans="1:19" s="131" customFormat="1" ht="33.75">
      <c r="A20" s="30">
        <v>11</v>
      </c>
      <c r="B20" s="18" t="s">
        <v>589</v>
      </c>
      <c r="C20" s="18" t="s">
        <v>136</v>
      </c>
      <c r="D20" s="18" t="s">
        <v>26</v>
      </c>
      <c r="E20" s="132">
        <v>9</v>
      </c>
      <c r="F20" s="44" t="s">
        <v>294</v>
      </c>
      <c r="G20" s="64" t="s">
        <v>24</v>
      </c>
      <c r="H20" s="19">
        <v>8</v>
      </c>
      <c r="I20" s="19">
        <v>1.5</v>
      </c>
      <c r="J20" s="19">
        <v>7</v>
      </c>
      <c r="K20" s="19">
        <v>2</v>
      </c>
      <c r="L20" s="19">
        <v>1</v>
      </c>
      <c r="M20" s="19">
        <v>2</v>
      </c>
      <c r="N20" s="19">
        <v>0</v>
      </c>
      <c r="O20" s="19">
        <v>0</v>
      </c>
      <c r="P20" s="19">
        <v>1</v>
      </c>
      <c r="Q20" s="19">
        <v>1</v>
      </c>
      <c r="R20" s="16">
        <f t="shared" si="0"/>
        <v>23.5</v>
      </c>
      <c r="S20" s="83" t="s">
        <v>149</v>
      </c>
    </row>
    <row r="21" spans="1:19" s="25" customFormat="1" ht="22.5">
      <c r="A21" s="34">
        <v>12</v>
      </c>
      <c r="B21" s="24" t="s">
        <v>590</v>
      </c>
      <c r="C21" s="24" t="s">
        <v>47</v>
      </c>
      <c r="D21" s="24" t="s">
        <v>26</v>
      </c>
      <c r="E21" s="32">
        <v>9</v>
      </c>
      <c r="F21" s="26" t="s">
        <v>284</v>
      </c>
      <c r="G21" s="26" t="s">
        <v>285</v>
      </c>
      <c r="H21" s="34">
        <v>8</v>
      </c>
      <c r="I21" s="34">
        <v>0</v>
      </c>
      <c r="J21" s="34">
        <v>10</v>
      </c>
      <c r="K21" s="34">
        <v>1</v>
      </c>
      <c r="L21" s="34">
        <v>3</v>
      </c>
      <c r="M21" s="34">
        <v>0</v>
      </c>
      <c r="N21" s="34">
        <v>0</v>
      </c>
      <c r="O21" s="34">
        <v>0</v>
      </c>
      <c r="P21" s="34">
        <v>0</v>
      </c>
      <c r="Q21" s="34">
        <v>1</v>
      </c>
      <c r="R21" s="27">
        <f t="shared" si="0"/>
        <v>23</v>
      </c>
      <c r="S21" s="83" t="s">
        <v>149</v>
      </c>
    </row>
    <row r="22" spans="1:19" s="25" customFormat="1" ht="22.5">
      <c r="A22" s="30">
        <v>13</v>
      </c>
      <c r="B22" s="24" t="s">
        <v>591</v>
      </c>
      <c r="C22" s="24" t="s">
        <v>107</v>
      </c>
      <c r="D22" s="24" t="s">
        <v>283</v>
      </c>
      <c r="E22" s="32">
        <v>9</v>
      </c>
      <c r="F22" s="26" t="s">
        <v>284</v>
      </c>
      <c r="G22" s="26" t="s">
        <v>285</v>
      </c>
      <c r="H22" s="34">
        <v>7</v>
      </c>
      <c r="I22" s="34">
        <v>4</v>
      </c>
      <c r="J22" s="34">
        <v>3</v>
      </c>
      <c r="K22" s="34">
        <v>1</v>
      </c>
      <c r="L22" s="34">
        <v>0</v>
      </c>
      <c r="M22" s="34">
        <v>2</v>
      </c>
      <c r="N22" s="34">
        <v>4</v>
      </c>
      <c r="O22" s="34">
        <v>2</v>
      </c>
      <c r="P22" s="34">
        <v>0</v>
      </c>
      <c r="Q22" s="34">
        <v>0</v>
      </c>
      <c r="R22" s="27">
        <f t="shared" si="0"/>
        <v>23</v>
      </c>
      <c r="S22" s="83" t="s">
        <v>149</v>
      </c>
    </row>
    <row r="23" spans="1:19" s="131" customFormat="1" ht="33.75">
      <c r="A23" s="34">
        <v>14</v>
      </c>
      <c r="B23" s="18" t="s">
        <v>50</v>
      </c>
      <c r="C23" s="18" t="s">
        <v>222</v>
      </c>
      <c r="D23" s="18" t="s">
        <v>16</v>
      </c>
      <c r="E23" s="132">
        <v>9</v>
      </c>
      <c r="F23" s="18" t="s">
        <v>521</v>
      </c>
      <c r="G23" s="64" t="s">
        <v>24</v>
      </c>
      <c r="H23" s="19">
        <v>8</v>
      </c>
      <c r="I23" s="19">
        <v>3.5</v>
      </c>
      <c r="J23" s="19">
        <v>2</v>
      </c>
      <c r="K23" s="19">
        <v>1</v>
      </c>
      <c r="L23" s="19">
        <v>3</v>
      </c>
      <c r="M23" s="19">
        <v>0</v>
      </c>
      <c r="N23" s="19">
        <v>3</v>
      </c>
      <c r="O23" s="19">
        <v>0</v>
      </c>
      <c r="P23" s="19">
        <v>1.5</v>
      </c>
      <c r="Q23" s="19">
        <v>0</v>
      </c>
      <c r="R23" s="16">
        <f t="shared" si="0"/>
        <v>22</v>
      </c>
      <c r="S23" s="83" t="s">
        <v>149</v>
      </c>
    </row>
    <row r="24" spans="1:19" s="25" customFormat="1" ht="22.5">
      <c r="A24" s="30">
        <v>15</v>
      </c>
      <c r="B24" s="24" t="s">
        <v>592</v>
      </c>
      <c r="C24" s="24" t="s">
        <v>593</v>
      </c>
      <c r="D24" s="24" t="s">
        <v>204</v>
      </c>
      <c r="E24" s="23">
        <v>9</v>
      </c>
      <c r="F24" s="26" t="s">
        <v>323</v>
      </c>
      <c r="G24" s="26" t="s">
        <v>580</v>
      </c>
      <c r="H24" s="34">
        <v>7</v>
      </c>
      <c r="I24" s="34">
        <v>0</v>
      </c>
      <c r="J24" s="34">
        <v>3</v>
      </c>
      <c r="K24" s="34">
        <v>2</v>
      </c>
      <c r="L24" s="34">
        <v>2</v>
      </c>
      <c r="M24" s="34">
        <v>0</v>
      </c>
      <c r="N24" s="34">
        <v>4</v>
      </c>
      <c r="O24" s="34">
        <v>2</v>
      </c>
      <c r="P24" s="34">
        <v>2</v>
      </c>
      <c r="Q24" s="34">
        <v>0</v>
      </c>
      <c r="R24" s="27">
        <v>22</v>
      </c>
      <c r="S24" s="83" t="s">
        <v>149</v>
      </c>
    </row>
    <row r="25" spans="1:19" s="131" customFormat="1" ht="33.75">
      <c r="A25" s="34">
        <v>16</v>
      </c>
      <c r="B25" s="18" t="s">
        <v>594</v>
      </c>
      <c r="C25" s="18" t="s">
        <v>510</v>
      </c>
      <c r="D25" s="18" t="s">
        <v>33</v>
      </c>
      <c r="E25" s="132">
        <v>9</v>
      </c>
      <c r="F25" s="18" t="s">
        <v>521</v>
      </c>
      <c r="G25" s="64" t="s">
        <v>24</v>
      </c>
      <c r="H25" s="19">
        <v>8</v>
      </c>
      <c r="I25" s="19">
        <v>3</v>
      </c>
      <c r="J25" s="19">
        <v>6</v>
      </c>
      <c r="K25" s="19">
        <v>3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16">
        <f>SUM(H25:Q25)</f>
        <v>21</v>
      </c>
      <c r="S25" s="83" t="s">
        <v>149</v>
      </c>
    </row>
    <row r="26" spans="1:19" s="131" customFormat="1" ht="33.75">
      <c r="A26" s="30">
        <v>17</v>
      </c>
      <c r="B26" s="18" t="s">
        <v>595</v>
      </c>
      <c r="C26" s="18" t="s">
        <v>134</v>
      </c>
      <c r="D26" s="18" t="s">
        <v>271</v>
      </c>
      <c r="E26" s="132">
        <v>9</v>
      </c>
      <c r="F26" s="44" t="s">
        <v>294</v>
      </c>
      <c r="G26" s="64" t="s">
        <v>24</v>
      </c>
      <c r="H26" s="19">
        <v>8</v>
      </c>
      <c r="I26" s="19">
        <v>0</v>
      </c>
      <c r="J26" s="19">
        <v>6</v>
      </c>
      <c r="K26" s="19">
        <v>1</v>
      </c>
      <c r="L26" s="19">
        <v>0</v>
      </c>
      <c r="M26" s="19">
        <v>0</v>
      </c>
      <c r="N26" s="19">
        <v>0</v>
      </c>
      <c r="O26" s="19">
        <v>2</v>
      </c>
      <c r="P26" s="19">
        <v>1.5</v>
      </c>
      <c r="Q26" s="19">
        <v>1</v>
      </c>
      <c r="R26" s="16">
        <f>SUM(H26:Q26)</f>
        <v>19.5</v>
      </c>
      <c r="S26" s="83" t="s">
        <v>149</v>
      </c>
    </row>
    <row r="27" spans="1:19" s="25" customFormat="1" ht="22.5">
      <c r="A27" s="34">
        <v>18</v>
      </c>
      <c r="B27" s="31" t="s">
        <v>596</v>
      </c>
      <c r="C27" s="31" t="s">
        <v>450</v>
      </c>
      <c r="D27" s="31" t="s">
        <v>26</v>
      </c>
      <c r="E27" s="35">
        <v>9</v>
      </c>
      <c r="F27" s="26" t="s">
        <v>516</v>
      </c>
      <c r="G27" s="26" t="s">
        <v>64</v>
      </c>
      <c r="H27" s="33">
        <v>8</v>
      </c>
      <c r="I27" s="33">
        <v>0</v>
      </c>
      <c r="J27" s="33">
        <v>0</v>
      </c>
      <c r="K27" s="33">
        <v>2</v>
      </c>
      <c r="L27" s="33">
        <v>9</v>
      </c>
      <c r="M27" s="33">
        <v>0</v>
      </c>
      <c r="N27" s="33">
        <v>0</v>
      </c>
      <c r="O27" s="33">
        <v>0</v>
      </c>
      <c r="P27" s="33">
        <v>0.5</v>
      </c>
      <c r="Q27" s="33">
        <v>0</v>
      </c>
      <c r="R27" s="27">
        <v>19.5</v>
      </c>
      <c r="S27" s="83" t="s">
        <v>149</v>
      </c>
    </row>
    <row r="28" spans="1:19" s="131" customFormat="1" ht="33.75">
      <c r="A28" s="30">
        <v>19</v>
      </c>
      <c r="B28" s="18" t="s">
        <v>597</v>
      </c>
      <c r="C28" s="18" t="s">
        <v>30</v>
      </c>
      <c r="D28" s="18" t="s">
        <v>26</v>
      </c>
      <c r="E28" s="132">
        <v>9</v>
      </c>
      <c r="F28" s="44" t="s">
        <v>294</v>
      </c>
      <c r="G28" s="18" t="s">
        <v>24</v>
      </c>
      <c r="H28" s="19">
        <v>8</v>
      </c>
      <c r="I28" s="19">
        <v>0</v>
      </c>
      <c r="J28" s="19">
        <v>8</v>
      </c>
      <c r="K28" s="19">
        <v>2</v>
      </c>
      <c r="L28" s="19">
        <v>0</v>
      </c>
      <c r="M28" s="19">
        <v>0</v>
      </c>
      <c r="N28" s="19">
        <v>1</v>
      </c>
      <c r="O28" s="19">
        <v>0</v>
      </c>
      <c r="P28" s="19">
        <v>0</v>
      </c>
      <c r="Q28" s="19">
        <v>0</v>
      </c>
      <c r="R28" s="16">
        <f t="shared" ref="R28:R34" si="1">SUM(H28:Q28)</f>
        <v>19</v>
      </c>
      <c r="S28" s="83" t="s">
        <v>149</v>
      </c>
    </row>
    <row r="29" spans="1:19" s="133" customFormat="1" ht="22.5">
      <c r="A29" s="34">
        <v>20</v>
      </c>
      <c r="B29" s="31" t="s">
        <v>598</v>
      </c>
      <c r="C29" s="31" t="s">
        <v>599</v>
      </c>
      <c r="D29" s="31" t="s">
        <v>62</v>
      </c>
      <c r="E29" s="39">
        <v>9</v>
      </c>
      <c r="F29" s="24" t="s">
        <v>559</v>
      </c>
      <c r="G29" s="24" t="s">
        <v>164</v>
      </c>
      <c r="H29" s="33">
        <v>8</v>
      </c>
      <c r="I29" s="33">
        <v>2</v>
      </c>
      <c r="J29" s="33">
        <v>2</v>
      </c>
      <c r="K29" s="33">
        <v>1</v>
      </c>
      <c r="L29" s="33">
        <v>0</v>
      </c>
      <c r="M29" s="33">
        <v>0</v>
      </c>
      <c r="N29" s="33">
        <v>5</v>
      </c>
      <c r="O29" s="33">
        <v>0</v>
      </c>
      <c r="P29" s="33">
        <v>0</v>
      </c>
      <c r="Q29" s="33">
        <v>0</v>
      </c>
      <c r="R29" s="41">
        <f t="shared" si="1"/>
        <v>18</v>
      </c>
      <c r="S29" s="83" t="s">
        <v>149</v>
      </c>
    </row>
    <row r="30" spans="1:19" s="25" customFormat="1" ht="22.5">
      <c r="A30" s="30">
        <v>21</v>
      </c>
      <c r="B30" s="24" t="s">
        <v>600</v>
      </c>
      <c r="C30" s="24" t="s">
        <v>154</v>
      </c>
      <c r="D30" s="24" t="s">
        <v>306</v>
      </c>
      <c r="E30" s="32">
        <v>9</v>
      </c>
      <c r="F30" s="26" t="s">
        <v>284</v>
      </c>
      <c r="G30" s="26" t="s">
        <v>285</v>
      </c>
      <c r="H30" s="34">
        <v>8</v>
      </c>
      <c r="I30" s="34">
        <v>2</v>
      </c>
      <c r="J30" s="34">
        <v>0</v>
      </c>
      <c r="K30" s="34">
        <v>1</v>
      </c>
      <c r="L30" s="34">
        <v>0</v>
      </c>
      <c r="M30" s="34">
        <v>1</v>
      </c>
      <c r="N30" s="34">
        <v>4</v>
      </c>
      <c r="O30" s="34">
        <v>0</v>
      </c>
      <c r="P30" s="34">
        <v>0</v>
      </c>
      <c r="Q30" s="34">
        <v>0</v>
      </c>
      <c r="R30" s="27">
        <f t="shared" si="1"/>
        <v>16</v>
      </c>
      <c r="S30" s="83" t="s">
        <v>149</v>
      </c>
    </row>
    <row r="31" spans="1:19" s="25" customFormat="1" ht="22.5">
      <c r="A31" s="34">
        <v>22</v>
      </c>
      <c r="B31" s="24" t="s">
        <v>245</v>
      </c>
      <c r="C31" s="24" t="s">
        <v>253</v>
      </c>
      <c r="D31" s="24" t="s">
        <v>152</v>
      </c>
      <c r="E31" s="32">
        <v>9</v>
      </c>
      <c r="F31" s="26" t="s">
        <v>284</v>
      </c>
      <c r="G31" s="26" t="s">
        <v>285</v>
      </c>
      <c r="H31" s="34">
        <v>8</v>
      </c>
      <c r="I31" s="34">
        <v>0</v>
      </c>
      <c r="J31" s="34">
        <v>3</v>
      </c>
      <c r="K31" s="34">
        <v>0</v>
      </c>
      <c r="L31" s="34">
        <v>0</v>
      </c>
      <c r="M31" s="34">
        <v>0</v>
      </c>
      <c r="N31" s="34">
        <v>5</v>
      </c>
      <c r="O31" s="34">
        <v>0</v>
      </c>
      <c r="P31" s="34">
        <v>0</v>
      </c>
      <c r="Q31" s="34">
        <v>0</v>
      </c>
      <c r="R31" s="27">
        <f t="shared" si="1"/>
        <v>16</v>
      </c>
      <c r="S31" s="83" t="s">
        <v>149</v>
      </c>
    </row>
    <row r="32" spans="1:19" s="25" customFormat="1" ht="22.5">
      <c r="A32" s="30">
        <v>23</v>
      </c>
      <c r="B32" s="24" t="s">
        <v>408</v>
      </c>
      <c r="C32" s="24" t="s">
        <v>468</v>
      </c>
      <c r="D32" s="24" t="s">
        <v>444</v>
      </c>
      <c r="E32" s="32">
        <v>9</v>
      </c>
      <c r="F32" s="26" t="s">
        <v>284</v>
      </c>
      <c r="G32" s="26" t="s">
        <v>285</v>
      </c>
      <c r="H32" s="34">
        <v>8</v>
      </c>
      <c r="I32" s="34">
        <v>0</v>
      </c>
      <c r="J32" s="34">
        <v>5</v>
      </c>
      <c r="K32" s="34">
        <v>2</v>
      </c>
      <c r="L32" s="34">
        <v>0</v>
      </c>
      <c r="M32" s="34">
        <v>1</v>
      </c>
      <c r="N32" s="34">
        <v>0</v>
      </c>
      <c r="O32" s="34">
        <v>0</v>
      </c>
      <c r="P32" s="34">
        <v>0</v>
      </c>
      <c r="Q32" s="34">
        <v>0</v>
      </c>
      <c r="R32" s="27">
        <f t="shared" si="1"/>
        <v>16</v>
      </c>
      <c r="S32" s="83" t="s">
        <v>149</v>
      </c>
    </row>
    <row r="33" spans="1:19" s="25" customFormat="1" ht="22.5">
      <c r="A33" s="34">
        <v>24</v>
      </c>
      <c r="B33" s="24" t="s">
        <v>440</v>
      </c>
      <c r="C33" s="24" t="s">
        <v>97</v>
      </c>
      <c r="D33" s="24" t="s">
        <v>100</v>
      </c>
      <c r="E33" s="32">
        <v>9</v>
      </c>
      <c r="F33" s="26" t="s">
        <v>284</v>
      </c>
      <c r="G33" s="26" t="s">
        <v>285</v>
      </c>
      <c r="H33" s="34">
        <v>8</v>
      </c>
      <c r="I33" s="34">
        <v>0</v>
      </c>
      <c r="J33" s="34">
        <v>3</v>
      </c>
      <c r="K33" s="34">
        <v>1</v>
      </c>
      <c r="L33" s="34">
        <v>0</v>
      </c>
      <c r="M33" s="34">
        <v>0</v>
      </c>
      <c r="N33" s="34">
        <v>0</v>
      </c>
      <c r="O33" s="34">
        <v>3</v>
      </c>
      <c r="P33" s="34">
        <v>0</v>
      </c>
      <c r="Q33" s="34">
        <v>0</v>
      </c>
      <c r="R33" s="27">
        <f t="shared" si="1"/>
        <v>15</v>
      </c>
      <c r="S33" s="83" t="s">
        <v>149</v>
      </c>
    </row>
    <row r="34" spans="1:19" s="25" customFormat="1" ht="22.5">
      <c r="A34" s="30">
        <v>25</v>
      </c>
      <c r="B34" s="24" t="s">
        <v>440</v>
      </c>
      <c r="C34" s="24" t="s">
        <v>97</v>
      </c>
      <c r="D34" s="24" t="s">
        <v>48</v>
      </c>
      <c r="E34" s="32">
        <v>9</v>
      </c>
      <c r="F34" s="26" t="s">
        <v>284</v>
      </c>
      <c r="G34" s="26" t="s">
        <v>285</v>
      </c>
      <c r="H34" s="34">
        <v>3</v>
      </c>
      <c r="I34" s="34">
        <v>2</v>
      </c>
      <c r="J34" s="34">
        <v>4</v>
      </c>
      <c r="K34" s="34">
        <v>1</v>
      </c>
      <c r="L34" s="34">
        <v>0</v>
      </c>
      <c r="M34" s="34">
        <v>0</v>
      </c>
      <c r="N34" s="34">
        <v>5</v>
      </c>
      <c r="O34" s="34">
        <v>0</v>
      </c>
      <c r="P34" s="34">
        <v>0</v>
      </c>
      <c r="Q34" s="34">
        <v>0</v>
      </c>
      <c r="R34" s="27">
        <f t="shared" si="1"/>
        <v>15</v>
      </c>
      <c r="S34" s="83" t="s">
        <v>149</v>
      </c>
    </row>
    <row r="35" spans="1:19" s="17" customFormat="1" ht="22.5">
      <c r="A35" s="34">
        <v>26</v>
      </c>
      <c r="B35" s="44" t="s">
        <v>601</v>
      </c>
      <c r="C35" s="44" t="s">
        <v>37</v>
      </c>
      <c r="D35" s="44" t="s">
        <v>26</v>
      </c>
      <c r="E35" s="134">
        <v>9</v>
      </c>
      <c r="F35" s="126" t="s">
        <v>267</v>
      </c>
      <c r="G35" s="126" t="s">
        <v>268</v>
      </c>
      <c r="H35" s="15">
        <v>4</v>
      </c>
      <c r="I35" s="15">
        <v>0</v>
      </c>
      <c r="J35" s="15">
        <v>3</v>
      </c>
      <c r="K35" s="15">
        <v>0</v>
      </c>
      <c r="L35" s="15">
        <v>2.5</v>
      </c>
      <c r="M35" s="15">
        <v>0</v>
      </c>
      <c r="N35" s="15">
        <v>2</v>
      </c>
      <c r="O35" s="15">
        <v>0</v>
      </c>
      <c r="P35" s="15">
        <v>0</v>
      </c>
      <c r="Q35" s="15">
        <v>1</v>
      </c>
      <c r="R35" s="16">
        <f>SUM(H35:Q35)</f>
        <v>12.5</v>
      </c>
      <c r="S35" s="83" t="s">
        <v>149</v>
      </c>
    </row>
    <row r="36" spans="1:19" s="25" customFormat="1" ht="22.5">
      <c r="A36" s="30">
        <v>27</v>
      </c>
      <c r="B36" s="24" t="s">
        <v>602</v>
      </c>
      <c r="C36" s="24" t="s">
        <v>71</v>
      </c>
      <c r="D36" s="24" t="s">
        <v>33</v>
      </c>
      <c r="E36" s="32">
        <v>9</v>
      </c>
      <c r="F36" s="26" t="s">
        <v>284</v>
      </c>
      <c r="G36" s="26" t="s">
        <v>285</v>
      </c>
      <c r="H36" s="34">
        <v>7</v>
      </c>
      <c r="I36" s="34">
        <v>0</v>
      </c>
      <c r="J36" s="34">
        <v>0</v>
      </c>
      <c r="K36" s="34">
        <v>2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7">
        <f>SUM(H36:Q36)</f>
        <v>9</v>
      </c>
      <c r="S36" s="83" t="s">
        <v>149</v>
      </c>
    </row>
    <row r="37" spans="1:19" s="25" customFormat="1" ht="22.5">
      <c r="A37" s="34">
        <v>28</v>
      </c>
      <c r="B37" s="24" t="s">
        <v>602</v>
      </c>
      <c r="C37" s="24" t="s">
        <v>91</v>
      </c>
      <c r="D37" s="24" t="s">
        <v>112</v>
      </c>
      <c r="E37" s="32">
        <v>9</v>
      </c>
      <c r="F37" s="26" t="s">
        <v>284</v>
      </c>
      <c r="G37" s="26" t="s">
        <v>285</v>
      </c>
      <c r="H37" s="34">
        <v>4</v>
      </c>
      <c r="I37" s="34">
        <v>0</v>
      </c>
      <c r="J37" s="34">
        <v>0</v>
      </c>
      <c r="K37" s="34">
        <v>1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7">
        <f>SUM(H37:Q37)</f>
        <v>5</v>
      </c>
      <c r="S37" s="83" t="s">
        <v>149</v>
      </c>
    </row>
    <row r="38" spans="1:19" s="17" customFormat="1" ht="22.5">
      <c r="A38" s="29">
        <v>29</v>
      </c>
      <c r="B38" s="86" t="s">
        <v>408</v>
      </c>
      <c r="C38" s="86" t="s">
        <v>395</v>
      </c>
      <c r="D38" s="86" t="s">
        <v>155</v>
      </c>
      <c r="E38" s="135">
        <v>9</v>
      </c>
      <c r="F38" s="126" t="s">
        <v>267</v>
      </c>
      <c r="G38" s="126" t="s">
        <v>268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2</v>
      </c>
      <c r="O38" s="21">
        <v>0</v>
      </c>
      <c r="P38" s="21">
        <v>0</v>
      </c>
      <c r="Q38" s="21">
        <v>0</v>
      </c>
      <c r="R38" s="16">
        <f>SUM(H38:Q38)</f>
        <v>2</v>
      </c>
      <c r="S38" s="83" t="s">
        <v>149</v>
      </c>
    </row>
  </sheetData>
  <mergeCells count="13">
    <mergeCell ref="H7:Q7"/>
    <mergeCell ref="R7:R8"/>
    <mergeCell ref="S7:S9"/>
    <mergeCell ref="G4:J4"/>
    <mergeCell ref="A5:S5"/>
    <mergeCell ref="B6:S6"/>
    <mergeCell ref="A7:A9"/>
    <mergeCell ref="B7:B9"/>
    <mergeCell ref="C7:C9"/>
    <mergeCell ref="D7:D9"/>
    <mergeCell ref="E7:E9"/>
    <mergeCell ref="F7:F9"/>
    <mergeCell ref="G7:G9"/>
  </mergeCells>
  <pageMargins left="0.23" right="0.17" top="0.75" bottom="0.27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tabSelected="1" workbookViewId="0">
      <selection activeCell="A6" sqref="A6"/>
    </sheetView>
  </sheetViews>
  <sheetFormatPr defaultRowHeight="15"/>
  <cols>
    <col min="1" max="1" width="4.85546875" style="137" customWidth="1"/>
    <col min="2" max="2" width="13.5703125" style="141" customWidth="1"/>
    <col min="3" max="3" width="11.5703125" style="141" customWidth="1"/>
    <col min="4" max="4" width="11.85546875" style="141" customWidth="1"/>
    <col min="5" max="5" width="4.85546875" style="143" customWidth="1"/>
    <col min="6" max="6" width="12.140625" style="141" customWidth="1"/>
    <col min="7" max="7" width="19.42578125" style="141" customWidth="1"/>
    <col min="8" max="17" width="3.7109375" style="120" customWidth="1"/>
    <col min="18" max="18" width="9.140625" style="128"/>
    <col min="19" max="19" width="13.85546875" style="138" customWidth="1"/>
    <col min="20" max="16384" width="9.140625" style="120"/>
  </cols>
  <sheetData>
    <row r="1" spans="1:19" s="90" customFormat="1">
      <c r="B1" s="139"/>
      <c r="C1" s="139"/>
      <c r="D1" s="139"/>
      <c r="E1" s="142"/>
      <c r="F1" s="139"/>
      <c r="G1" s="139"/>
      <c r="K1" s="114" t="s">
        <v>0</v>
      </c>
      <c r="L1" s="114"/>
      <c r="M1" s="114"/>
      <c r="N1" s="114"/>
      <c r="O1" s="114"/>
      <c r="P1" s="114"/>
      <c r="R1" s="124"/>
      <c r="S1" s="106"/>
    </row>
    <row r="2" spans="1:19" s="90" customFormat="1">
      <c r="B2" s="139"/>
      <c r="C2" s="139"/>
      <c r="D2" s="139"/>
      <c r="E2" s="142"/>
      <c r="F2" s="139"/>
      <c r="G2" s="139"/>
      <c r="K2" s="114" t="s">
        <v>1</v>
      </c>
      <c r="L2" s="114"/>
      <c r="M2" s="114"/>
      <c r="N2" s="114"/>
      <c r="O2" s="114"/>
      <c r="P2" s="114"/>
      <c r="R2" s="124"/>
      <c r="S2" s="106"/>
    </row>
    <row r="3" spans="1:19" s="90" customFormat="1" ht="15.75">
      <c r="B3" s="139"/>
      <c r="C3" s="139"/>
      <c r="D3" s="139"/>
      <c r="E3" s="142"/>
      <c r="F3" s="139"/>
      <c r="G3" s="139"/>
      <c r="K3" s="115"/>
      <c r="L3" s="115"/>
      <c r="M3" s="115"/>
      <c r="N3" s="115"/>
      <c r="O3" s="114"/>
      <c r="P3" s="114"/>
      <c r="Q3" s="116"/>
      <c r="R3" s="124"/>
      <c r="S3" s="106"/>
    </row>
    <row r="4" spans="1:19" s="90" customFormat="1" ht="15.75">
      <c r="B4" s="139"/>
      <c r="C4" s="139"/>
      <c r="D4" s="139"/>
      <c r="E4" s="142"/>
      <c r="F4" s="139"/>
      <c r="G4" s="186"/>
      <c r="H4" s="187"/>
      <c r="I4" s="187"/>
      <c r="J4" s="187"/>
      <c r="K4" s="114" t="s">
        <v>2</v>
      </c>
      <c r="L4" s="114"/>
      <c r="M4" s="114"/>
      <c r="N4" s="114"/>
      <c r="O4" s="114"/>
      <c r="P4" s="114"/>
      <c r="Q4" s="117"/>
      <c r="R4" s="124"/>
      <c r="S4" s="106"/>
    </row>
    <row r="5" spans="1:19" s="90" customFormat="1">
      <c r="A5" s="188" t="s">
        <v>645</v>
      </c>
      <c r="B5" s="188"/>
      <c r="C5" s="188"/>
      <c r="D5" s="188"/>
      <c r="E5" s="189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19" s="90" customFormat="1" ht="15.75">
      <c r="A6" s="150"/>
      <c r="B6" s="190" t="s">
        <v>3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</row>
    <row r="7" spans="1:19" s="118" customFormat="1" ht="10.5">
      <c r="A7" s="178" t="s">
        <v>4</v>
      </c>
      <c r="B7" s="191" t="s">
        <v>258</v>
      </c>
      <c r="C7" s="191" t="s">
        <v>6</v>
      </c>
      <c r="D7" s="191" t="s">
        <v>7</v>
      </c>
      <c r="E7" s="192" t="s">
        <v>8</v>
      </c>
      <c r="F7" s="195" t="s">
        <v>9</v>
      </c>
      <c r="G7" s="195" t="s">
        <v>10</v>
      </c>
      <c r="H7" s="184" t="s">
        <v>11</v>
      </c>
      <c r="I7" s="185"/>
      <c r="J7" s="185"/>
      <c r="K7" s="185"/>
      <c r="L7" s="185"/>
      <c r="M7" s="185"/>
      <c r="N7" s="185"/>
      <c r="O7" s="185"/>
      <c r="P7" s="185"/>
      <c r="Q7" s="185"/>
      <c r="R7" s="153" t="s">
        <v>12</v>
      </c>
      <c r="S7" s="173" t="s">
        <v>13</v>
      </c>
    </row>
    <row r="8" spans="1:19" s="118" customFormat="1" ht="10.5">
      <c r="A8" s="178"/>
      <c r="B8" s="191"/>
      <c r="C8" s="191"/>
      <c r="D8" s="191"/>
      <c r="E8" s="193"/>
      <c r="F8" s="196"/>
      <c r="G8" s="196"/>
      <c r="H8" s="119">
        <v>1</v>
      </c>
      <c r="I8" s="119">
        <v>2</v>
      </c>
      <c r="J8" s="119">
        <v>3</v>
      </c>
      <c r="K8" s="119">
        <v>4</v>
      </c>
      <c r="L8" s="119">
        <v>5</v>
      </c>
      <c r="M8" s="119">
        <v>6</v>
      </c>
      <c r="N8" s="119">
        <v>7</v>
      </c>
      <c r="O8" s="119">
        <v>8</v>
      </c>
      <c r="P8" s="119">
        <v>9</v>
      </c>
      <c r="Q8" s="119">
        <v>10</v>
      </c>
      <c r="R8" s="153"/>
      <c r="S8" s="173"/>
    </row>
    <row r="9" spans="1:19" s="118" customFormat="1" ht="10.5">
      <c r="A9" s="178"/>
      <c r="B9" s="191"/>
      <c r="C9" s="191"/>
      <c r="D9" s="191"/>
      <c r="E9" s="194"/>
      <c r="F9" s="197"/>
      <c r="G9" s="197"/>
      <c r="H9" s="151">
        <v>7</v>
      </c>
      <c r="I9" s="151">
        <v>6</v>
      </c>
      <c r="J9" s="151">
        <v>12</v>
      </c>
      <c r="K9" s="151">
        <v>6</v>
      </c>
      <c r="L9" s="151">
        <v>12</v>
      </c>
      <c r="M9" s="151">
        <v>7</v>
      </c>
      <c r="N9" s="151">
        <v>5</v>
      </c>
      <c r="O9" s="151">
        <v>9</v>
      </c>
      <c r="P9" s="151">
        <v>9</v>
      </c>
      <c r="Q9" s="151">
        <v>10</v>
      </c>
      <c r="R9" s="38">
        <f t="shared" ref="R9:R18" si="0">SUM(H9:Q9)</f>
        <v>83</v>
      </c>
      <c r="S9" s="173"/>
    </row>
    <row r="10" spans="1:19" s="131" customFormat="1" ht="33.75">
      <c r="A10" s="14">
        <v>1</v>
      </c>
      <c r="B10" s="44" t="s">
        <v>604</v>
      </c>
      <c r="C10" s="44" t="s">
        <v>97</v>
      </c>
      <c r="D10" s="44" t="s">
        <v>283</v>
      </c>
      <c r="E10" s="14">
        <v>10</v>
      </c>
      <c r="F10" s="18" t="s">
        <v>281</v>
      </c>
      <c r="G10" s="18" t="s">
        <v>24</v>
      </c>
      <c r="H10" s="14">
        <v>7</v>
      </c>
      <c r="I10" s="14">
        <v>6</v>
      </c>
      <c r="J10" s="14">
        <v>12</v>
      </c>
      <c r="K10" s="14">
        <v>6</v>
      </c>
      <c r="L10" s="14">
        <v>9</v>
      </c>
      <c r="M10" s="14">
        <v>7</v>
      </c>
      <c r="N10" s="14">
        <v>10</v>
      </c>
      <c r="O10" s="14">
        <v>9</v>
      </c>
      <c r="P10" s="14">
        <v>0</v>
      </c>
      <c r="Q10" s="14">
        <v>0</v>
      </c>
      <c r="R10" s="12">
        <f t="shared" si="0"/>
        <v>66</v>
      </c>
      <c r="S10" s="14" t="s">
        <v>569</v>
      </c>
    </row>
    <row r="11" spans="1:19" s="145" customFormat="1" ht="21">
      <c r="A11" s="111">
        <v>2</v>
      </c>
      <c r="B11" s="102" t="s">
        <v>590</v>
      </c>
      <c r="C11" s="102" t="s">
        <v>61</v>
      </c>
      <c r="D11" s="102" t="s">
        <v>66</v>
      </c>
      <c r="E11" s="111">
        <v>11</v>
      </c>
      <c r="F11" s="103" t="s">
        <v>276</v>
      </c>
      <c r="G11" s="103" t="s">
        <v>268</v>
      </c>
      <c r="H11" s="144">
        <v>7</v>
      </c>
      <c r="I11" s="144">
        <v>0</v>
      </c>
      <c r="J11" s="144">
        <v>12</v>
      </c>
      <c r="K11" s="144">
        <v>4</v>
      </c>
      <c r="L11" s="144">
        <v>12</v>
      </c>
      <c r="M11" s="144">
        <v>6</v>
      </c>
      <c r="N11" s="144">
        <v>5</v>
      </c>
      <c r="O11" s="144">
        <v>4</v>
      </c>
      <c r="P11" s="144">
        <v>5</v>
      </c>
      <c r="Q11" s="144">
        <v>9</v>
      </c>
      <c r="R11" s="12">
        <f t="shared" si="0"/>
        <v>64</v>
      </c>
      <c r="S11" s="111" t="s">
        <v>608</v>
      </c>
    </row>
    <row r="12" spans="1:19" s="131" customFormat="1" ht="33.75">
      <c r="A12" s="14">
        <v>3</v>
      </c>
      <c r="B12" s="18" t="s">
        <v>605</v>
      </c>
      <c r="C12" s="18" t="s">
        <v>21</v>
      </c>
      <c r="D12" s="18" t="s">
        <v>606</v>
      </c>
      <c r="E12" s="19">
        <v>10</v>
      </c>
      <c r="F12" s="18" t="s">
        <v>281</v>
      </c>
      <c r="G12" s="18" t="s">
        <v>24</v>
      </c>
      <c r="H12" s="19">
        <v>7</v>
      </c>
      <c r="I12" s="19">
        <v>6</v>
      </c>
      <c r="J12" s="19">
        <v>12</v>
      </c>
      <c r="K12" s="19">
        <v>4</v>
      </c>
      <c r="L12" s="19">
        <v>9</v>
      </c>
      <c r="M12" s="19">
        <v>7</v>
      </c>
      <c r="N12" s="19">
        <v>10</v>
      </c>
      <c r="O12" s="19">
        <v>9</v>
      </c>
      <c r="P12" s="19">
        <v>0</v>
      </c>
      <c r="Q12" s="19">
        <v>0</v>
      </c>
      <c r="R12" s="12">
        <f t="shared" si="0"/>
        <v>64</v>
      </c>
      <c r="S12" s="19" t="s">
        <v>608</v>
      </c>
    </row>
    <row r="13" spans="1:19" s="145" customFormat="1" ht="21">
      <c r="A13" s="111">
        <v>4</v>
      </c>
      <c r="B13" s="103" t="s">
        <v>607</v>
      </c>
      <c r="C13" s="103" t="s">
        <v>170</v>
      </c>
      <c r="D13" s="103" t="s">
        <v>398</v>
      </c>
      <c r="E13" s="112">
        <v>11</v>
      </c>
      <c r="F13" s="103" t="s">
        <v>276</v>
      </c>
      <c r="G13" s="103" t="s">
        <v>268</v>
      </c>
      <c r="H13" s="112">
        <v>0</v>
      </c>
      <c r="I13" s="112">
        <v>6</v>
      </c>
      <c r="J13" s="112">
        <v>12</v>
      </c>
      <c r="K13" s="112">
        <v>6</v>
      </c>
      <c r="L13" s="112">
        <v>12</v>
      </c>
      <c r="M13" s="112">
        <v>7</v>
      </c>
      <c r="N13" s="112">
        <v>5</v>
      </c>
      <c r="O13" s="112">
        <v>4</v>
      </c>
      <c r="P13" s="112">
        <v>7</v>
      </c>
      <c r="Q13" s="112">
        <v>0</v>
      </c>
      <c r="R13" s="12">
        <f t="shared" si="0"/>
        <v>59</v>
      </c>
      <c r="S13" s="146" t="s">
        <v>608</v>
      </c>
    </row>
    <row r="14" spans="1:19" s="145" customFormat="1" ht="21">
      <c r="A14" s="14">
        <v>5</v>
      </c>
      <c r="B14" s="103" t="s">
        <v>609</v>
      </c>
      <c r="C14" s="103" t="s">
        <v>99</v>
      </c>
      <c r="D14" s="103" t="s">
        <v>414</v>
      </c>
      <c r="E14" s="112">
        <v>11</v>
      </c>
      <c r="F14" s="103" t="s">
        <v>276</v>
      </c>
      <c r="G14" s="103" t="s">
        <v>268</v>
      </c>
      <c r="H14" s="112">
        <v>0</v>
      </c>
      <c r="I14" s="112">
        <v>5</v>
      </c>
      <c r="J14" s="112">
        <v>8</v>
      </c>
      <c r="K14" s="112">
        <v>6</v>
      </c>
      <c r="L14" s="112">
        <v>9</v>
      </c>
      <c r="M14" s="112">
        <v>5</v>
      </c>
      <c r="N14" s="112">
        <v>0</v>
      </c>
      <c r="O14" s="112">
        <v>8</v>
      </c>
      <c r="P14" s="112">
        <v>4</v>
      </c>
      <c r="Q14" s="112">
        <v>6</v>
      </c>
      <c r="R14" s="12">
        <f t="shared" si="0"/>
        <v>51</v>
      </c>
      <c r="S14" s="146" t="s">
        <v>608</v>
      </c>
    </row>
    <row r="15" spans="1:19" s="145" customFormat="1" ht="21">
      <c r="A15" s="111">
        <v>6</v>
      </c>
      <c r="B15" s="103" t="s">
        <v>610</v>
      </c>
      <c r="C15" s="103" t="s">
        <v>138</v>
      </c>
      <c r="D15" s="103" t="s">
        <v>86</v>
      </c>
      <c r="E15" s="112">
        <v>11</v>
      </c>
      <c r="F15" s="103" t="s">
        <v>276</v>
      </c>
      <c r="G15" s="103" t="s">
        <v>268</v>
      </c>
      <c r="H15" s="112">
        <v>7</v>
      </c>
      <c r="I15" s="112">
        <v>0</v>
      </c>
      <c r="J15" s="112">
        <v>12</v>
      </c>
      <c r="K15" s="112">
        <v>6</v>
      </c>
      <c r="L15" s="112">
        <v>11</v>
      </c>
      <c r="M15" s="112">
        <v>7</v>
      </c>
      <c r="N15" s="112">
        <v>5</v>
      </c>
      <c r="O15" s="112">
        <v>0</v>
      </c>
      <c r="P15" s="112">
        <v>0</v>
      </c>
      <c r="Q15" s="112">
        <v>0</v>
      </c>
      <c r="R15" s="12">
        <f t="shared" si="0"/>
        <v>48</v>
      </c>
      <c r="S15" s="146" t="s">
        <v>608</v>
      </c>
    </row>
    <row r="16" spans="1:19" s="145" customFormat="1" ht="21">
      <c r="A16" s="14">
        <v>7</v>
      </c>
      <c r="B16" s="103" t="s">
        <v>611</v>
      </c>
      <c r="C16" s="103" t="s">
        <v>240</v>
      </c>
      <c r="D16" s="103" t="s">
        <v>283</v>
      </c>
      <c r="E16" s="112">
        <v>11</v>
      </c>
      <c r="F16" s="103" t="s">
        <v>276</v>
      </c>
      <c r="G16" s="103" t="s">
        <v>268</v>
      </c>
      <c r="H16" s="112">
        <v>4</v>
      </c>
      <c r="I16" s="112">
        <v>0</v>
      </c>
      <c r="J16" s="112">
        <v>10</v>
      </c>
      <c r="K16" s="112">
        <v>4</v>
      </c>
      <c r="L16" s="112">
        <v>9</v>
      </c>
      <c r="M16" s="112">
        <v>7</v>
      </c>
      <c r="N16" s="112">
        <v>0</v>
      </c>
      <c r="O16" s="112">
        <v>2</v>
      </c>
      <c r="P16" s="112">
        <v>4</v>
      </c>
      <c r="Q16" s="112">
        <v>0</v>
      </c>
      <c r="R16" s="12">
        <f t="shared" si="0"/>
        <v>40</v>
      </c>
      <c r="S16" s="146" t="s">
        <v>149</v>
      </c>
    </row>
    <row r="17" spans="1:19" s="131" customFormat="1" ht="33.75">
      <c r="A17" s="111">
        <v>8</v>
      </c>
      <c r="B17" s="18" t="s">
        <v>612</v>
      </c>
      <c r="C17" s="18" t="s">
        <v>21</v>
      </c>
      <c r="D17" s="18" t="s">
        <v>100</v>
      </c>
      <c r="E17" s="14">
        <v>10</v>
      </c>
      <c r="F17" s="18" t="s">
        <v>281</v>
      </c>
      <c r="G17" s="18" t="s">
        <v>24</v>
      </c>
      <c r="H17" s="19">
        <v>5</v>
      </c>
      <c r="I17" s="19">
        <v>0</v>
      </c>
      <c r="J17" s="19">
        <v>10</v>
      </c>
      <c r="K17" s="19">
        <v>4</v>
      </c>
      <c r="L17" s="19">
        <v>7</v>
      </c>
      <c r="M17" s="19">
        <v>4</v>
      </c>
      <c r="N17" s="19">
        <v>3</v>
      </c>
      <c r="O17" s="19">
        <v>1</v>
      </c>
      <c r="P17" s="19">
        <v>4</v>
      </c>
      <c r="Q17" s="19">
        <v>0</v>
      </c>
      <c r="R17" s="12">
        <f t="shared" si="0"/>
        <v>38</v>
      </c>
      <c r="S17" s="146" t="s">
        <v>149</v>
      </c>
    </row>
    <row r="18" spans="1:19" s="131" customFormat="1" ht="33.75">
      <c r="A18" s="14">
        <v>9</v>
      </c>
      <c r="B18" s="18" t="s">
        <v>296</v>
      </c>
      <c r="C18" s="18" t="s">
        <v>15</v>
      </c>
      <c r="D18" s="18" t="s">
        <v>48</v>
      </c>
      <c r="E18" s="14">
        <v>10</v>
      </c>
      <c r="F18" s="18" t="s">
        <v>281</v>
      </c>
      <c r="G18" s="18" t="s">
        <v>24</v>
      </c>
      <c r="H18" s="19">
        <v>6</v>
      </c>
      <c r="I18" s="19">
        <v>0</v>
      </c>
      <c r="J18" s="19">
        <v>10</v>
      </c>
      <c r="K18" s="19">
        <v>6</v>
      </c>
      <c r="L18" s="19">
        <v>9</v>
      </c>
      <c r="M18" s="19">
        <v>0</v>
      </c>
      <c r="N18" s="19">
        <v>3</v>
      </c>
      <c r="O18" s="19">
        <v>2</v>
      </c>
      <c r="P18" s="19">
        <v>0</v>
      </c>
      <c r="Q18" s="19">
        <v>0</v>
      </c>
      <c r="R18" s="12">
        <f t="shared" si="0"/>
        <v>36</v>
      </c>
      <c r="S18" s="146" t="s">
        <v>149</v>
      </c>
    </row>
    <row r="19" spans="1:19" s="147" customFormat="1" ht="21">
      <c r="A19" s="111">
        <v>10</v>
      </c>
      <c r="B19" s="87" t="s">
        <v>626</v>
      </c>
      <c r="C19" s="87" t="s">
        <v>627</v>
      </c>
      <c r="D19" s="87" t="s">
        <v>48</v>
      </c>
      <c r="E19" s="76">
        <v>11</v>
      </c>
      <c r="F19" s="87" t="s">
        <v>358</v>
      </c>
      <c r="G19" s="87" t="s">
        <v>614</v>
      </c>
      <c r="H19" s="76">
        <v>6</v>
      </c>
      <c r="I19" s="76">
        <v>0</v>
      </c>
      <c r="J19" s="76">
        <v>4</v>
      </c>
      <c r="K19" s="76">
        <v>0</v>
      </c>
      <c r="L19" s="76">
        <v>3</v>
      </c>
      <c r="M19" s="76">
        <v>4</v>
      </c>
      <c r="N19" s="76">
        <v>5</v>
      </c>
      <c r="O19" s="76">
        <v>2</v>
      </c>
      <c r="P19" s="76">
        <v>0</v>
      </c>
      <c r="Q19" s="76">
        <v>9</v>
      </c>
      <c r="R19" s="41">
        <v>33</v>
      </c>
      <c r="S19" s="146" t="s">
        <v>149</v>
      </c>
    </row>
    <row r="20" spans="1:19" s="147" customFormat="1" ht="21">
      <c r="A20" s="14">
        <v>11</v>
      </c>
      <c r="B20" s="85" t="s">
        <v>613</v>
      </c>
      <c r="C20" s="85" t="s">
        <v>32</v>
      </c>
      <c r="D20" s="85" t="s">
        <v>48</v>
      </c>
      <c r="E20" s="72">
        <v>10</v>
      </c>
      <c r="F20" s="87" t="s">
        <v>358</v>
      </c>
      <c r="G20" s="87" t="s">
        <v>614</v>
      </c>
      <c r="H20" s="75">
        <v>7</v>
      </c>
      <c r="I20" s="75">
        <v>0</v>
      </c>
      <c r="J20" s="75">
        <v>11</v>
      </c>
      <c r="K20" s="75">
        <v>0</v>
      </c>
      <c r="L20" s="75">
        <v>3</v>
      </c>
      <c r="M20" s="75">
        <v>4</v>
      </c>
      <c r="N20" s="75">
        <v>5</v>
      </c>
      <c r="O20" s="75">
        <v>0</v>
      </c>
      <c r="P20" s="75">
        <v>1</v>
      </c>
      <c r="Q20" s="75">
        <v>0</v>
      </c>
      <c r="R20" s="41">
        <v>31</v>
      </c>
      <c r="S20" s="146" t="s">
        <v>149</v>
      </c>
    </row>
    <row r="21" spans="1:19" s="147" customFormat="1" ht="21">
      <c r="A21" s="111">
        <v>12</v>
      </c>
      <c r="B21" s="87" t="s">
        <v>615</v>
      </c>
      <c r="C21" s="87" t="s">
        <v>91</v>
      </c>
      <c r="D21" s="87" t="s">
        <v>26</v>
      </c>
      <c r="E21" s="76">
        <v>10</v>
      </c>
      <c r="F21" s="87" t="s">
        <v>358</v>
      </c>
      <c r="G21" s="87" t="s">
        <v>614</v>
      </c>
      <c r="H21" s="76">
        <v>6</v>
      </c>
      <c r="I21" s="76">
        <v>0</v>
      </c>
      <c r="J21" s="76">
        <v>11</v>
      </c>
      <c r="K21" s="76">
        <v>0</v>
      </c>
      <c r="L21" s="76">
        <v>9</v>
      </c>
      <c r="M21" s="76">
        <v>2</v>
      </c>
      <c r="N21" s="76">
        <v>0</v>
      </c>
      <c r="O21" s="76">
        <v>0</v>
      </c>
      <c r="P21" s="76">
        <v>0</v>
      </c>
      <c r="Q21" s="76">
        <v>0</v>
      </c>
      <c r="R21" s="41">
        <v>28</v>
      </c>
      <c r="S21" s="146" t="s">
        <v>149</v>
      </c>
    </row>
    <row r="22" spans="1:19" s="147" customFormat="1" ht="21">
      <c r="A22" s="14">
        <v>13</v>
      </c>
      <c r="B22" s="87" t="s">
        <v>616</v>
      </c>
      <c r="C22" s="87" t="s">
        <v>81</v>
      </c>
      <c r="D22" s="87" t="s">
        <v>62</v>
      </c>
      <c r="E22" s="76">
        <v>10</v>
      </c>
      <c r="F22" s="87" t="s">
        <v>358</v>
      </c>
      <c r="G22" s="87" t="s">
        <v>614</v>
      </c>
      <c r="H22" s="76">
        <v>7</v>
      </c>
      <c r="I22" s="76">
        <v>0</v>
      </c>
      <c r="J22" s="76">
        <v>6</v>
      </c>
      <c r="K22" s="76">
        <v>0</v>
      </c>
      <c r="L22" s="76">
        <v>2</v>
      </c>
      <c r="M22" s="76">
        <v>2</v>
      </c>
      <c r="N22" s="76">
        <v>5</v>
      </c>
      <c r="O22" s="76">
        <v>2</v>
      </c>
      <c r="P22" s="76">
        <v>4</v>
      </c>
      <c r="Q22" s="76">
        <v>0</v>
      </c>
      <c r="R22" s="41">
        <v>28</v>
      </c>
      <c r="S22" s="146" t="s">
        <v>149</v>
      </c>
    </row>
    <row r="23" spans="1:19" s="147" customFormat="1" ht="21">
      <c r="A23" s="111">
        <v>14</v>
      </c>
      <c r="B23" s="87" t="s">
        <v>449</v>
      </c>
      <c r="C23" s="87" t="s">
        <v>572</v>
      </c>
      <c r="D23" s="87" t="s">
        <v>26</v>
      </c>
      <c r="E23" s="76">
        <v>10</v>
      </c>
      <c r="F23" s="87" t="s">
        <v>358</v>
      </c>
      <c r="G23" s="87" t="s">
        <v>614</v>
      </c>
      <c r="H23" s="76">
        <v>6</v>
      </c>
      <c r="I23" s="76">
        <v>0</v>
      </c>
      <c r="J23" s="76">
        <v>8</v>
      </c>
      <c r="K23" s="76">
        <v>0</v>
      </c>
      <c r="L23" s="76">
        <v>3</v>
      </c>
      <c r="M23" s="76">
        <v>1</v>
      </c>
      <c r="N23" s="76">
        <v>5</v>
      </c>
      <c r="O23" s="76">
        <v>0</v>
      </c>
      <c r="P23" s="76">
        <v>4</v>
      </c>
      <c r="Q23" s="76">
        <v>0</v>
      </c>
      <c r="R23" s="41">
        <v>27</v>
      </c>
      <c r="S23" s="146" t="s">
        <v>149</v>
      </c>
    </row>
    <row r="24" spans="1:19" s="131" customFormat="1" ht="33.75">
      <c r="A24" s="14">
        <v>15</v>
      </c>
      <c r="B24" s="18" t="s">
        <v>617</v>
      </c>
      <c r="C24" s="18" t="s">
        <v>32</v>
      </c>
      <c r="D24" s="18" t="s">
        <v>414</v>
      </c>
      <c r="E24" s="14">
        <v>10</v>
      </c>
      <c r="F24" s="18" t="s">
        <v>281</v>
      </c>
      <c r="G24" s="18" t="s">
        <v>24</v>
      </c>
      <c r="H24" s="19">
        <v>4</v>
      </c>
      <c r="I24" s="19">
        <v>5</v>
      </c>
      <c r="J24" s="19">
        <v>0</v>
      </c>
      <c r="K24" s="19">
        <v>4</v>
      </c>
      <c r="L24" s="19">
        <v>12</v>
      </c>
      <c r="M24" s="19">
        <v>0</v>
      </c>
      <c r="N24" s="19">
        <v>2</v>
      </c>
      <c r="O24" s="19">
        <v>0</v>
      </c>
      <c r="P24" s="19">
        <v>0</v>
      </c>
      <c r="Q24" s="19">
        <v>0</v>
      </c>
      <c r="R24" s="12">
        <f>SUM(H24:Q24)</f>
        <v>27</v>
      </c>
      <c r="S24" s="146" t="s">
        <v>149</v>
      </c>
    </row>
    <row r="25" spans="1:19" s="147" customFormat="1" ht="21">
      <c r="A25" s="111">
        <v>16</v>
      </c>
      <c r="B25" s="85" t="s">
        <v>618</v>
      </c>
      <c r="C25" s="85" t="s">
        <v>61</v>
      </c>
      <c r="D25" s="85" t="s">
        <v>384</v>
      </c>
      <c r="E25" s="80">
        <v>11</v>
      </c>
      <c r="F25" s="87" t="s">
        <v>345</v>
      </c>
      <c r="G25" s="87" t="s">
        <v>64</v>
      </c>
      <c r="H25" s="75">
        <v>7</v>
      </c>
      <c r="I25" s="75">
        <v>0</v>
      </c>
      <c r="J25" s="75">
        <v>6</v>
      </c>
      <c r="K25" s="75">
        <v>0</v>
      </c>
      <c r="L25" s="75">
        <v>8</v>
      </c>
      <c r="M25" s="75">
        <v>0</v>
      </c>
      <c r="N25" s="75">
        <v>5</v>
      </c>
      <c r="O25" s="75">
        <v>0</v>
      </c>
      <c r="P25" s="75">
        <v>0</v>
      </c>
      <c r="Q25" s="75">
        <v>0</v>
      </c>
      <c r="R25" s="41">
        <v>26</v>
      </c>
      <c r="S25" s="146" t="s">
        <v>149</v>
      </c>
    </row>
    <row r="26" spans="1:19" s="147" customFormat="1" ht="21">
      <c r="A26" s="14">
        <v>17</v>
      </c>
      <c r="B26" s="85" t="s">
        <v>223</v>
      </c>
      <c r="C26" s="85" t="s">
        <v>400</v>
      </c>
      <c r="D26" s="85" t="s">
        <v>207</v>
      </c>
      <c r="E26" s="80">
        <v>11</v>
      </c>
      <c r="F26" s="87" t="s">
        <v>477</v>
      </c>
      <c r="G26" s="87" t="s">
        <v>478</v>
      </c>
      <c r="H26" s="75">
        <v>2</v>
      </c>
      <c r="I26" s="75">
        <v>0</v>
      </c>
      <c r="J26" s="75">
        <v>0</v>
      </c>
      <c r="K26" s="75">
        <v>0</v>
      </c>
      <c r="L26" s="75">
        <v>12</v>
      </c>
      <c r="M26" s="75">
        <v>7</v>
      </c>
      <c r="N26" s="75">
        <v>5</v>
      </c>
      <c r="O26" s="75">
        <v>0</v>
      </c>
      <c r="P26" s="75">
        <v>0</v>
      </c>
      <c r="Q26" s="75">
        <v>0</v>
      </c>
      <c r="R26" s="41">
        <v>26</v>
      </c>
      <c r="S26" s="146" t="s">
        <v>149</v>
      </c>
    </row>
    <row r="27" spans="1:19" s="145" customFormat="1" ht="21">
      <c r="A27" s="111">
        <v>18</v>
      </c>
      <c r="B27" s="103" t="s">
        <v>619</v>
      </c>
      <c r="C27" s="103" t="s">
        <v>620</v>
      </c>
      <c r="D27" s="103" t="s">
        <v>386</v>
      </c>
      <c r="E27" s="112">
        <v>11</v>
      </c>
      <c r="F27" s="103" t="s">
        <v>276</v>
      </c>
      <c r="G27" s="103" t="s">
        <v>268</v>
      </c>
      <c r="H27" s="112">
        <v>0</v>
      </c>
      <c r="I27" s="112">
        <v>0</v>
      </c>
      <c r="J27" s="112">
        <v>12</v>
      </c>
      <c r="K27" s="112">
        <v>0</v>
      </c>
      <c r="L27" s="112">
        <v>3</v>
      </c>
      <c r="M27" s="112">
        <v>2</v>
      </c>
      <c r="N27" s="112">
        <v>3</v>
      </c>
      <c r="O27" s="112">
        <v>0</v>
      </c>
      <c r="P27" s="112">
        <v>0</v>
      </c>
      <c r="Q27" s="112">
        <v>5</v>
      </c>
      <c r="R27" s="12">
        <f>SUM(H27:Q27)</f>
        <v>25</v>
      </c>
      <c r="S27" s="146" t="s">
        <v>149</v>
      </c>
    </row>
    <row r="28" spans="1:19" s="147" customFormat="1" ht="21">
      <c r="A28" s="14">
        <v>19</v>
      </c>
      <c r="B28" s="85" t="s">
        <v>621</v>
      </c>
      <c r="C28" s="85" t="s">
        <v>622</v>
      </c>
      <c r="D28" s="85" t="s">
        <v>40</v>
      </c>
      <c r="E28" s="80">
        <v>11</v>
      </c>
      <c r="F28" s="87" t="s">
        <v>431</v>
      </c>
      <c r="G28" s="87" t="s">
        <v>623</v>
      </c>
      <c r="H28" s="75">
        <v>0</v>
      </c>
      <c r="I28" s="75">
        <v>0</v>
      </c>
      <c r="J28" s="75">
        <v>12</v>
      </c>
      <c r="K28" s="75">
        <v>0</v>
      </c>
      <c r="L28" s="75">
        <v>1</v>
      </c>
      <c r="M28" s="75">
        <v>3</v>
      </c>
      <c r="N28" s="75">
        <v>5</v>
      </c>
      <c r="O28" s="75">
        <v>2</v>
      </c>
      <c r="P28" s="75">
        <v>2</v>
      </c>
      <c r="Q28" s="75">
        <v>0</v>
      </c>
      <c r="R28" s="41">
        <v>25</v>
      </c>
      <c r="S28" s="146" t="s">
        <v>149</v>
      </c>
    </row>
    <row r="29" spans="1:19" s="131" customFormat="1" ht="33.75">
      <c r="A29" s="111">
        <v>20</v>
      </c>
      <c r="B29" s="18" t="s">
        <v>624</v>
      </c>
      <c r="C29" s="18" t="s">
        <v>450</v>
      </c>
      <c r="D29" s="18" t="s">
        <v>33</v>
      </c>
      <c r="E29" s="14">
        <v>10</v>
      </c>
      <c r="F29" s="18" t="s">
        <v>281</v>
      </c>
      <c r="G29" s="18" t="s">
        <v>24</v>
      </c>
      <c r="H29" s="19">
        <v>0</v>
      </c>
      <c r="I29" s="19">
        <v>0</v>
      </c>
      <c r="J29" s="19">
        <v>8</v>
      </c>
      <c r="K29" s="19">
        <v>0</v>
      </c>
      <c r="L29" s="19">
        <v>6</v>
      </c>
      <c r="M29" s="19">
        <v>2</v>
      </c>
      <c r="N29" s="19">
        <v>3</v>
      </c>
      <c r="O29" s="19">
        <v>2</v>
      </c>
      <c r="P29" s="19">
        <v>3</v>
      </c>
      <c r="Q29" s="19">
        <v>0</v>
      </c>
      <c r="R29" s="12">
        <f>SUM(H29:Q29)</f>
        <v>24</v>
      </c>
      <c r="S29" s="146" t="s">
        <v>149</v>
      </c>
    </row>
    <row r="30" spans="1:19" s="131" customFormat="1" ht="33.75">
      <c r="A30" s="14">
        <v>21</v>
      </c>
      <c r="B30" s="18" t="s">
        <v>625</v>
      </c>
      <c r="C30" s="18" t="s">
        <v>289</v>
      </c>
      <c r="D30" s="18" t="s">
        <v>213</v>
      </c>
      <c r="E30" s="14">
        <v>10</v>
      </c>
      <c r="F30" s="18" t="s">
        <v>281</v>
      </c>
      <c r="G30" s="18" t="s">
        <v>24</v>
      </c>
      <c r="H30" s="19">
        <v>7</v>
      </c>
      <c r="I30" s="19">
        <v>0</v>
      </c>
      <c r="J30" s="19">
        <v>10</v>
      </c>
      <c r="K30" s="19">
        <v>6</v>
      </c>
      <c r="L30" s="19">
        <v>0</v>
      </c>
      <c r="M30" s="19">
        <v>0</v>
      </c>
      <c r="N30" s="19">
        <v>0</v>
      </c>
      <c r="O30" s="19">
        <v>1</v>
      </c>
      <c r="P30" s="19">
        <v>0</v>
      </c>
      <c r="Q30" s="19">
        <v>0</v>
      </c>
      <c r="R30" s="12">
        <f>SUM(H30:Q30)</f>
        <v>24</v>
      </c>
      <c r="S30" s="146" t="s">
        <v>149</v>
      </c>
    </row>
    <row r="31" spans="1:19" s="131" customFormat="1" ht="33.75">
      <c r="A31" s="111">
        <v>22</v>
      </c>
      <c r="B31" s="18" t="s">
        <v>628</v>
      </c>
      <c r="C31" s="18" t="s">
        <v>15</v>
      </c>
      <c r="D31" s="18" t="s">
        <v>48</v>
      </c>
      <c r="E31" s="19">
        <v>11</v>
      </c>
      <c r="F31" s="44" t="s">
        <v>294</v>
      </c>
      <c r="G31" s="18" t="s">
        <v>24</v>
      </c>
      <c r="H31" s="14">
        <v>0</v>
      </c>
      <c r="I31" s="14">
        <v>1</v>
      </c>
      <c r="J31" s="14">
        <v>12</v>
      </c>
      <c r="K31" s="14">
        <v>0</v>
      </c>
      <c r="L31" s="14">
        <v>0</v>
      </c>
      <c r="M31" s="14">
        <v>2</v>
      </c>
      <c r="N31" s="14">
        <v>4</v>
      </c>
      <c r="O31" s="14">
        <v>0</v>
      </c>
      <c r="P31" s="14">
        <v>4</v>
      </c>
      <c r="Q31" s="14">
        <v>0</v>
      </c>
      <c r="R31" s="12">
        <f>SUM(H31:Q31)</f>
        <v>23</v>
      </c>
      <c r="S31" s="146" t="s">
        <v>149</v>
      </c>
    </row>
    <row r="32" spans="1:19" s="145" customFormat="1" ht="21">
      <c r="A32" s="14">
        <v>23</v>
      </c>
      <c r="B32" s="103" t="s">
        <v>629</v>
      </c>
      <c r="C32" s="103" t="s">
        <v>289</v>
      </c>
      <c r="D32" s="103" t="s">
        <v>77</v>
      </c>
      <c r="E32" s="112">
        <v>11</v>
      </c>
      <c r="F32" s="103" t="s">
        <v>276</v>
      </c>
      <c r="G32" s="103" t="s">
        <v>268</v>
      </c>
      <c r="H32" s="112">
        <v>0</v>
      </c>
      <c r="I32" s="112">
        <v>0</v>
      </c>
      <c r="J32" s="112">
        <v>10</v>
      </c>
      <c r="K32" s="112">
        <v>0</v>
      </c>
      <c r="L32" s="112">
        <v>12</v>
      </c>
      <c r="M32" s="112">
        <v>0</v>
      </c>
      <c r="N32" s="112">
        <v>0</v>
      </c>
      <c r="O32" s="112">
        <v>1</v>
      </c>
      <c r="P32" s="112">
        <v>0</v>
      </c>
      <c r="Q32" s="112">
        <v>0</v>
      </c>
      <c r="R32" s="12">
        <f>SUM(H32:Q32)</f>
        <v>23</v>
      </c>
      <c r="S32" s="146" t="s">
        <v>149</v>
      </c>
    </row>
    <row r="33" spans="1:256" s="145" customFormat="1" ht="21">
      <c r="A33" s="111">
        <v>24</v>
      </c>
      <c r="B33" s="104" t="s">
        <v>191</v>
      </c>
      <c r="C33" s="104" t="s">
        <v>107</v>
      </c>
      <c r="D33" s="104" t="s">
        <v>112</v>
      </c>
      <c r="E33" s="113">
        <v>10</v>
      </c>
      <c r="F33" s="104" t="s">
        <v>547</v>
      </c>
      <c r="G33" s="104" t="s">
        <v>117</v>
      </c>
      <c r="H33" s="113">
        <v>7</v>
      </c>
      <c r="I33" s="113">
        <v>0</v>
      </c>
      <c r="J33" s="113">
        <v>11</v>
      </c>
      <c r="K33" s="113">
        <v>2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2">
        <v>20</v>
      </c>
      <c r="S33" s="146" t="s">
        <v>149</v>
      </c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s="149" customFormat="1" ht="21">
      <c r="A34" s="14">
        <v>25</v>
      </c>
      <c r="B34" s="102" t="s">
        <v>630</v>
      </c>
      <c r="C34" s="102" t="s">
        <v>39</v>
      </c>
      <c r="D34" s="102" t="s">
        <v>74</v>
      </c>
      <c r="E34" s="111">
        <v>10</v>
      </c>
      <c r="F34" s="104" t="s">
        <v>547</v>
      </c>
      <c r="G34" s="104" t="s">
        <v>117</v>
      </c>
      <c r="H34" s="111">
        <v>7</v>
      </c>
      <c r="I34" s="111">
        <v>0</v>
      </c>
      <c r="J34" s="111">
        <v>10</v>
      </c>
      <c r="K34" s="111">
        <v>1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2">
        <v>18</v>
      </c>
      <c r="S34" s="146" t="s">
        <v>149</v>
      </c>
    </row>
    <row r="35" spans="1:256" s="131" customFormat="1" ht="33.75">
      <c r="A35" s="111">
        <v>26</v>
      </c>
      <c r="B35" s="18" t="s">
        <v>520</v>
      </c>
      <c r="C35" s="18" t="s">
        <v>21</v>
      </c>
      <c r="D35" s="18" t="s">
        <v>40</v>
      </c>
      <c r="E35" s="19">
        <v>11</v>
      </c>
      <c r="F35" s="44" t="s">
        <v>294</v>
      </c>
      <c r="G35" s="18" t="s">
        <v>24</v>
      </c>
      <c r="H35" s="19">
        <v>7</v>
      </c>
      <c r="I35" s="19">
        <v>0</v>
      </c>
      <c r="J35" s="19">
        <v>8</v>
      </c>
      <c r="K35" s="19">
        <v>0</v>
      </c>
      <c r="L35" s="19">
        <v>2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2">
        <f>SUM(H35:Q35)</f>
        <v>17</v>
      </c>
      <c r="S35" s="146" t="s">
        <v>149</v>
      </c>
    </row>
    <row r="36" spans="1:256" s="131" customFormat="1" ht="33.75">
      <c r="A36" s="14">
        <v>27</v>
      </c>
      <c r="B36" s="18" t="s">
        <v>631</v>
      </c>
      <c r="C36" s="18" t="s">
        <v>109</v>
      </c>
      <c r="D36" s="18" t="s">
        <v>271</v>
      </c>
      <c r="E36" s="19">
        <v>10</v>
      </c>
      <c r="F36" s="18" t="s">
        <v>281</v>
      </c>
      <c r="G36" s="18" t="s">
        <v>24</v>
      </c>
      <c r="H36" s="19">
        <v>0</v>
      </c>
      <c r="I36" s="19">
        <v>0</v>
      </c>
      <c r="J36" s="19">
        <v>4</v>
      </c>
      <c r="K36" s="19">
        <v>1</v>
      </c>
      <c r="L36" s="19">
        <v>6</v>
      </c>
      <c r="M36" s="19">
        <v>0</v>
      </c>
      <c r="N36" s="19">
        <v>5</v>
      </c>
      <c r="O36" s="19">
        <v>1</v>
      </c>
      <c r="P36" s="19">
        <v>0</v>
      </c>
      <c r="Q36" s="19">
        <v>0</v>
      </c>
      <c r="R36" s="12">
        <f>SUM(H36:Q36)</f>
        <v>17</v>
      </c>
      <c r="S36" s="146" t="s">
        <v>149</v>
      </c>
    </row>
    <row r="37" spans="1:256" s="145" customFormat="1" ht="21">
      <c r="A37" s="111">
        <v>28</v>
      </c>
      <c r="B37" s="103" t="s">
        <v>632</v>
      </c>
      <c r="C37" s="103" t="s">
        <v>81</v>
      </c>
      <c r="D37" s="103" t="s">
        <v>283</v>
      </c>
      <c r="E37" s="112">
        <v>11</v>
      </c>
      <c r="F37" s="103" t="s">
        <v>276</v>
      </c>
      <c r="G37" s="103" t="s">
        <v>268</v>
      </c>
      <c r="H37" s="112">
        <v>0</v>
      </c>
      <c r="I37" s="112">
        <v>0</v>
      </c>
      <c r="J37" s="112">
        <v>6</v>
      </c>
      <c r="K37" s="112">
        <v>0</v>
      </c>
      <c r="L37" s="112">
        <v>6</v>
      </c>
      <c r="M37" s="112">
        <v>3</v>
      </c>
      <c r="N37" s="112">
        <v>1</v>
      </c>
      <c r="O37" s="112">
        <v>0</v>
      </c>
      <c r="P37" s="112">
        <v>0</v>
      </c>
      <c r="Q37" s="112">
        <v>0</v>
      </c>
      <c r="R37" s="12">
        <f>SUM(H37:Q37)</f>
        <v>16</v>
      </c>
      <c r="S37" s="146" t="s">
        <v>149</v>
      </c>
    </row>
    <row r="38" spans="1:256" s="147" customFormat="1" ht="21">
      <c r="A38" s="14">
        <v>29</v>
      </c>
      <c r="B38" s="85" t="s">
        <v>633</v>
      </c>
      <c r="C38" s="85" t="s">
        <v>61</v>
      </c>
      <c r="D38" s="85" t="s">
        <v>283</v>
      </c>
      <c r="E38" s="80">
        <v>11</v>
      </c>
      <c r="F38" s="87" t="s">
        <v>390</v>
      </c>
      <c r="G38" s="87" t="s">
        <v>285</v>
      </c>
      <c r="H38" s="75">
        <v>0</v>
      </c>
      <c r="I38" s="75">
        <v>0</v>
      </c>
      <c r="J38" s="75">
        <v>12</v>
      </c>
      <c r="K38" s="75">
        <v>0</v>
      </c>
      <c r="L38" s="75">
        <v>0</v>
      </c>
      <c r="M38" s="75">
        <v>4</v>
      </c>
      <c r="N38" s="75">
        <v>0</v>
      </c>
      <c r="O38" s="75">
        <v>0</v>
      </c>
      <c r="P38" s="75">
        <v>0</v>
      </c>
      <c r="Q38" s="75">
        <v>0</v>
      </c>
      <c r="R38" s="41">
        <f>SUM(H38:Q38)</f>
        <v>16</v>
      </c>
      <c r="S38" s="146" t="s">
        <v>149</v>
      </c>
    </row>
    <row r="39" spans="1:256" s="147" customFormat="1" ht="21">
      <c r="A39" s="111">
        <v>30</v>
      </c>
      <c r="B39" s="87" t="s">
        <v>634</v>
      </c>
      <c r="C39" s="87" t="s">
        <v>99</v>
      </c>
      <c r="D39" s="87" t="s">
        <v>16</v>
      </c>
      <c r="E39" s="76">
        <v>11</v>
      </c>
      <c r="F39" s="87" t="s">
        <v>477</v>
      </c>
      <c r="G39" s="87" t="s">
        <v>478</v>
      </c>
      <c r="H39" s="76">
        <v>6</v>
      </c>
      <c r="I39" s="76">
        <v>0</v>
      </c>
      <c r="J39" s="76">
        <v>3</v>
      </c>
      <c r="K39" s="76">
        <v>0</v>
      </c>
      <c r="L39" s="76">
        <v>0</v>
      </c>
      <c r="M39" s="76">
        <v>7</v>
      </c>
      <c r="N39" s="76">
        <v>0</v>
      </c>
      <c r="O39" s="76">
        <v>0</v>
      </c>
      <c r="P39" s="76">
        <v>0</v>
      </c>
      <c r="Q39" s="76">
        <v>0</v>
      </c>
      <c r="R39" s="41">
        <v>16</v>
      </c>
      <c r="S39" s="146" t="s">
        <v>149</v>
      </c>
    </row>
    <row r="40" spans="1:256" s="147" customFormat="1" ht="21">
      <c r="A40" s="14">
        <v>31</v>
      </c>
      <c r="B40" s="87" t="s">
        <v>635</v>
      </c>
      <c r="C40" s="87" t="s">
        <v>39</v>
      </c>
      <c r="D40" s="87" t="s">
        <v>26</v>
      </c>
      <c r="E40" s="76">
        <v>11</v>
      </c>
      <c r="F40" s="87" t="s">
        <v>358</v>
      </c>
      <c r="G40" s="87" t="s">
        <v>614</v>
      </c>
      <c r="H40" s="76">
        <v>4</v>
      </c>
      <c r="I40" s="76">
        <v>0</v>
      </c>
      <c r="J40" s="76">
        <v>6</v>
      </c>
      <c r="K40" s="76">
        <v>0</v>
      </c>
      <c r="L40" s="76">
        <v>0</v>
      </c>
      <c r="M40" s="76">
        <v>0</v>
      </c>
      <c r="N40" s="76">
        <v>3</v>
      </c>
      <c r="O40" s="76">
        <v>0</v>
      </c>
      <c r="P40" s="76">
        <v>0</v>
      </c>
      <c r="Q40" s="76">
        <v>0</v>
      </c>
      <c r="R40" s="41">
        <v>13</v>
      </c>
      <c r="S40" s="146" t="s">
        <v>149</v>
      </c>
    </row>
    <row r="41" spans="1:256" s="147" customFormat="1" ht="21">
      <c r="A41" s="111">
        <v>32</v>
      </c>
      <c r="B41" s="87" t="s">
        <v>60</v>
      </c>
      <c r="C41" s="87" t="s">
        <v>71</v>
      </c>
      <c r="D41" s="87" t="s">
        <v>100</v>
      </c>
      <c r="E41" s="76">
        <v>10</v>
      </c>
      <c r="F41" s="87" t="s">
        <v>477</v>
      </c>
      <c r="G41" s="87" t="s">
        <v>478</v>
      </c>
      <c r="H41" s="76">
        <v>1</v>
      </c>
      <c r="I41" s="76">
        <v>0</v>
      </c>
      <c r="J41" s="76">
        <v>3</v>
      </c>
      <c r="K41" s="76">
        <v>0</v>
      </c>
      <c r="L41" s="76">
        <v>3</v>
      </c>
      <c r="M41" s="76">
        <v>0</v>
      </c>
      <c r="N41" s="76">
        <v>3</v>
      </c>
      <c r="O41" s="76">
        <v>0</v>
      </c>
      <c r="P41" s="76">
        <v>0</v>
      </c>
      <c r="Q41" s="76">
        <v>0</v>
      </c>
      <c r="R41" s="41">
        <v>10</v>
      </c>
      <c r="S41" s="146" t="s">
        <v>149</v>
      </c>
    </row>
    <row r="42" spans="1:256" s="147" customFormat="1" ht="21">
      <c r="A42" s="14">
        <v>33</v>
      </c>
      <c r="B42" s="87" t="s">
        <v>636</v>
      </c>
      <c r="C42" s="87" t="s">
        <v>61</v>
      </c>
      <c r="D42" s="87" t="s">
        <v>26</v>
      </c>
      <c r="E42" s="76">
        <v>10</v>
      </c>
      <c r="F42" s="87" t="s">
        <v>428</v>
      </c>
      <c r="G42" s="87" t="s">
        <v>623</v>
      </c>
      <c r="H42" s="76">
        <v>3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5</v>
      </c>
      <c r="O42" s="76">
        <v>1</v>
      </c>
      <c r="P42" s="76">
        <v>0</v>
      </c>
      <c r="Q42" s="76">
        <v>0</v>
      </c>
      <c r="R42" s="41">
        <v>9</v>
      </c>
      <c r="S42" s="146" t="s">
        <v>149</v>
      </c>
    </row>
    <row r="43" spans="1:256" s="147" customFormat="1" ht="21">
      <c r="A43" s="111">
        <v>34</v>
      </c>
      <c r="B43" s="87" t="s">
        <v>637</v>
      </c>
      <c r="C43" s="87" t="s">
        <v>15</v>
      </c>
      <c r="D43" s="85" t="s">
        <v>40</v>
      </c>
      <c r="E43" s="80">
        <v>10</v>
      </c>
      <c r="F43" s="87" t="s">
        <v>428</v>
      </c>
      <c r="G43" s="87" t="s">
        <v>623</v>
      </c>
      <c r="H43" s="76">
        <v>0</v>
      </c>
      <c r="I43" s="76">
        <v>1</v>
      </c>
      <c r="J43" s="76">
        <v>0</v>
      </c>
      <c r="K43" s="76">
        <v>1</v>
      </c>
      <c r="L43" s="76">
        <v>0</v>
      </c>
      <c r="M43" s="76">
        <v>0</v>
      </c>
      <c r="N43" s="76">
        <v>5</v>
      </c>
      <c r="O43" s="76">
        <v>0</v>
      </c>
      <c r="P43" s="76">
        <v>0</v>
      </c>
      <c r="Q43" s="76">
        <v>0</v>
      </c>
      <c r="R43" s="41">
        <v>7</v>
      </c>
      <c r="S43" s="146" t="s">
        <v>149</v>
      </c>
    </row>
    <row r="44" spans="1:256" s="147" customFormat="1" ht="21">
      <c r="A44" s="14">
        <v>35</v>
      </c>
      <c r="B44" s="87" t="s">
        <v>313</v>
      </c>
      <c r="C44" s="87" t="s">
        <v>326</v>
      </c>
      <c r="D44" s="87" t="s">
        <v>26</v>
      </c>
      <c r="E44" s="76">
        <v>11</v>
      </c>
      <c r="F44" s="87" t="s">
        <v>390</v>
      </c>
      <c r="G44" s="87" t="s">
        <v>285</v>
      </c>
      <c r="H44" s="76">
        <v>0</v>
      </c>
      <c r="I44" s="76">
        <v>0</v>
      </c>
      <c r="J44" s="76">
        <v>4</v>
      </c>
      <c r="K44" s="76">
        <v>0</v>
      </c>
      <c r="L44" s="76">
        <v>0</v>
      </c>
      <c r="M44" s="76">
        <v>2</v>
      </c>
      <c r="N44" s="76">
        <v>0</v>
      </c>
      <c r="O44" s="76">
        <v>0</v>
      </c>
      <c r="P44" s="76">
        <v>0</v>
      </c>
      <c r="Q44" s="76">
        <v>0</v>
      </c>
      <c r="R44" s="41">
        <v>6</v>
      </c>
      <c r="S44" s="146" t="s">
        <v>149</v>
      </c>
    </row>
    <row r="45" spans="1:256" s="147" customFormat="1" ht="21">
      <c r="A45" s="111">
        <v>36</v>
      </c>
      <c r="B45" s="87" t="s">
        <v>638</v>
      </c>
      <c r="C45" s="87" t="s">
        <v>42</v>
      </c>
      <c r="D45" s="87" t="s">
        <v>26</v>
      </c>
      <c r="E45" s="76">
        <v>10</v>
      </c>
      <c r="F45" s="87" t="s">
        <v>428</v>
      </c>
      <c r="G45" s="87" t="s">
        <v>623</v>
      </c>
      <c r="H45" s="76">
        <v>0</v>
      </c>
      <c r="I45" s="76">
        <v>0</v>
      </c>
      <c r="J45" s="76">
        <v>2</v>
      </c>
      <c r="K45" s="76">
        <v>0</v>
      </c>
      <c r="L45" s="76">
        <v>0</v>
      </c>
      <c r="M45" s="76">
        <v>0</v>
      </c>
      <c r="N45" s="76">
        <v>0</v>
      </c>
      <c r="O45" s="76">
        <v>1</v>
      </c>
      <c r="P45" s="76">
        <v>0</v>
      </c>
      <c r="Q45" s="76">
        <v>0</v>
      </c>
      <c r="R45" s="41">
        <v>3</v>
      </c>
      <c r="S45" s="146" t="s">
        <v>149</v>
      </c>
    </row>
    <row r="46" spans="1:256" s="149" customFormat="1" ht="21">
      <c r="A46" s="14">
        <v>37</v>
      </c>
      <c r="B46" s="104" t="s">
        <v>639</v>
      </c>
      <c r="C46" s="104" t="s">
        <v>351</v>
      </c>
      <c r="D46" s="104" t="s">
        <v>207</v>
      </c>
      <c r="E46" s="113">
        <v>11</v>
      </c>
      <c r="F46" s="104" t="s">
        <v>564</v>
      </c>
      <c r="G46" s="104" t="s">
        <v>362</v>
      </c>
      <c r="H46" s="113">
        <v>0</v>
      </c>
      <c r="I46" s="113">
        <v>0</v>
      </c>
      <c r="J46" s="113">
        <v>3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2">
        <v>3</v>
      </c>
      <c r="S46" s="146" t="s">
        <v>149</v>
      </c>
    </row>
    <row r="47" spans="1:256" s="147" customFormat="1" ht="21">
      <c r="A47" s="111">
        <v>38</v>
      </c>
      <c r="B47" s="85" t="s">
        <v>640</v>
      </c>
      <c r="C47" s="85" t="s">
        <v>58</v>
      </c>
      <c r="D47" s="85" t="s">
        <v>86</v>
      </c>
      <c r="E47" s="80">
        <v>10</v>
      </c>
      <c r="F47" s="87" t="s">
        <v>407</v>
      </c>
      <c r="G47" s="87" t="s">
        <v>164</v>
      </c>
      <c r="H47" s="75">
        <v>1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41">
        <f>SUM(H47:Q47)</f>
        <v>1</v>
      </c>
      <c r="S47" s="146" t="s">
        <v>149</v>
      </c>
    </row>
    <row r="48" spans="1:256" s="90" customFormat="1">
      <c r="B48" s="140"/>
      <c r="C48" s="139"/>
      <c r="D48" s="139"/>
      <c r="E48" s="142"/>
      <c r="F48" s="139"/>
      <c r="G48" s="139"/>
      <c r="R48" s="124"/>
      <c r="S48" s="106"/>
    </row>
  </sheetData>
  <mergeCells count="13">
    <mergeCell ref="H7:Q7"/>
    <mergeCell ref="R7:R8"/>
    <mergeCell ref="S7:S9"/>
    <mergeCell ref="G4:J4"/>
    <mergeCell ref="A5:S5"/>
    <mergeCell ref="B6:S6"/>
    <mergeCell ref="A7:A9"/>
    <mergeCell ref="B7:B9"/>
    <mergeCell ref="C7:C9"/>
    <mergeCell ref="D7:D9"/>
    <mergeCell ref="E7:E9"/>
    <mergeCell ref="F7:F9"/>
    <mergeCell ref="G7:G9"/>
  </mergeCells>
  <pageMargins left="0.17" right="0.17" top="0.75" bottom="0.2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 кл.</vt:lpstr>
      <vt:lpstr>5-6 кл.</vt:lpstr>
      <vt:lpstr>7-8 кл.</vt:lpstr>
      <vt:lpstr>9 кл.</vt:lpstr>
      <vt:lpstr>10-11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2020-10-20T11:57:35Z</dcterms:modified>
</cp:coreProperties>
</file>