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B4E343F1-AD22-4A34-A4F7-292F49042567}" xr6:coauthVersionLast="47" xr6:coauthVersionMax="47" xr10:uidLastSave="{00000000-0000-0000-0000-000000000000}"/>
  <bookViews>
    <workbookView xWindow="-120" yWindow="-120" windowWidth="29040" windowHeight="15720" activeTab="6" xr2:uid="{1148EAAC-540F-4C23-B749-A5D5A707E9F4}"/>
  </bookViews>
  <sheets>
    <sheet name="5 кл." sheetId="1" r:id="rId1"/>
    <sheet name="6 кл." sheetId="2" r:id="rId2"/>
    <sheet name="7 кл." sheetId="3" r:id="rId3"/>
    <sheet name="8 кл." sheetId="4" r:id="rId4"/>
    <sheet name="9 кл." sheetId="5" r:id="rId5"/>
    <sheet name="10 кл." sheetId="6" r:id="rId6"/>
    <sheet name="11 кл.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6" i="7" l="1"/>
  <c r="AJ25" i="7"/>
  <c r="AJ24" i="7"/>
  <c r="AJ13" i="7"/>
  <c r="AJ20" i="6"/>
  <c r="AJ16" i="6"/>
  <c r="AG72" i="5"/>
  <c r="AG64" i="5"/>
  <c r="AG61" i="5"/>
  <c r="AG60" i="5"/>
  <c r="AG56" i="5"/>
  <c r="AG55" i="5"/>
  <c r="AG52" i="5"/>
  <c r="AG50" i="5"/>
  <c r="AG49" i="5"/>
  <c r="AG48" i="5"/>
  <c r="AG47" i="5"/>
  <c r="AG46" i="5"/>
  <c r="AG45" i="5"/>
  <c r="AG44" i="5"/>
  <c r="AG42" i="5"/>
  <c r="AG40" i="5"/>
  <c r="AG39" i="5"/>
  <c r="AG33" i="5"/>
  <c r="AG29" i="5"/>
  <c r="AG28" i="5"/>
  <c r="AH44" i="4"/>
  <c r="AH40" i="4"/>
  <c r="AH37" i="4"/>
  <c r="AH34" i="4"/>
  <c r="AH32" i="4"/>
  <c r="AH30" i="4"/>
  <c r="AH28" i="4"/>
  <c r="AH25" i="4"/>
  <c r="AH24" i="4"/>
  <c r="AH23" i="4"/>
  <c r="AH22" i="4"/>
  <c r="AH21" i="4"/>
  <c r="AH20" i="4"/>
  <c r="AH19" i="4"/>
  <c r="AH17" i="4"/>
  <c r="AH15" i="4"/>
  <c r="AH14" i="4"/>
  <c r="AH60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4" i="3"/>
  <c r="AH31" i="3"/>
  <c r="AH29" i="3"/>
  <c r="AH28" i="3"/>
  <c r="AH27" i="3"/>
  <c r="AH26" i="3"/>
  <c r="AH25" i="3"/>
  <c r="AH24" i="3"/>
  <c r="AH22" i="3"/>
  <c r="AH21" i="3"/>
  <c r="AH20" i="3"/>
  <c r="AH49" i="2"/>
  <c r="AH48" i="2"/>
  <c r="AH46" i="2"/>
  <c r="AH45" i="2"/>
  <c r="AH42" i="2"/>
  <c r="AH41" i="2"/>
  <c r="AH40" i="2"/>
  <c r="AH39" i="2"/>
  <c r="AH38" i="2"/>
  <c r="AH37" i="2"/>
  <c r="AH36" i="2"/>
  <c r="AH35" i="2"/>
  <c r="AH34" i="2"/>
  <c r="AH33" i="2"/>
  <c r="AH30" i="2"/>
  <c r="AH28" i="2"/>
  <c r="AH27" i="2"/>
  <c r="AH26" i="2"/>
  <c r="AH25" i="2"/>
  <c r="AH24" i="2"/>
  <c r="AH21" i="2"/>
  <c r="AH20" i="2"/>
  <c r="AH17" i="2"/>
  <c r="AH14" i="2"/>
  <c r="AH32" i="1"/>
  <c r="AH31" i="1"/>
  <c r="AH28" i="1"/>
  <c r="AH27" i="1"/>
  <c r="AH24" i="1"/>
  <c r="AH23" i="1"/>
  <c r="AH22" i="1"/>
  <c r="AH13" i="1"/>
  <c r="AH16" i="1"/>
  <c r="AJ16" i="7"/>
  <c r="AJ14" i="7"/>
  <c r="AJ31" i="6"/>
  <c r="AJ28" i="6"/>
  <c r="AJ15" i="6"/>
  <c r="AJ13" i="6"/>
  <c r="AG70" i="5"/>
  <c r="AG65" i="5"/>
  <c r="AG62" i="5"/>
  <c r="AG59" i="5"/>
  <c r="AG57" i="5"/>
  <c r="AG35" i="5"/>
  <c r="AG32" i="5"/>
  <c r="AG11" i="5"/>
  <c r="AH26" i="4"/>
  <c r="AH18" i="4"/>
  <c r="AH16" i="4"/>
  <c r="AH16" i="3"/>
  <c r="AH19" i="2"/>
  <c r="AH11" i="2"/>
  <c r="AH33" i="1"/>
  <c r="AH26" i="1"/>
  <c r="AH18" i="1"/>
  <c r="AH15" i="1"/>
  <c r="AH14" i="1"/>
  <c r="G19" i="7"/>
  <c r="F19" i="7"/>
  <c r="G30" i="6"/>
  <c r="F30" i="6"/>
  <c r="G22" i="6"/>
  <c r="F22" i="6"/>
  <c r="G41" i="5"/>
  <c r="F41" i="5"/>
  <c r="G31" i="5"/>
  <c r="F31" i="5"/>
  <c r="G27" i="5"/>
  <c r="F27" i="5"/>
  <c r="G25" i="5"/>
  <c r="F25" i="5"/>
  <c r="G24" i="5"/>
  <c r="F24" i="5"/>
  <c r="G22" i="5"/>
  <c r="F22" i="5"/>
  <c r="G20" i="5"/>
  <c r="F20" i="5"/>
  <c r="AJ18" i="6"/>
  <c r="AJ17" i="6"/>
  <c r="AJ14" i="6"/>
  <c r="AH39" i="4"/>
  <c r="AH14" i="3"/>
</calcChain>
</file>

<file path=xl/sharedStrings.xml><?xml version="1.0" encoding="utf-8"?>
<sst xmlns="http://schemas.openxmlformats.org/spreadsheetml/2006/main" count="1871" uniqueCount="639">
  <si>
    <t>№ п/п</t>
  </si>
  <si>
    <t>Фамилия участника</t>
  </si>
  <si>
    <t>ФИО учителя (полностью)</t>
  </si>
  <si>
    <t>Образовательное учреждение</t>
  </si>
  <si>
    <t>Класс</t>
  </si>
  <si>
    <t>1.</t>
  </si>
  <si>
    <t>2.</t>
  </si>
  <si>
    <t>3.</t>
  </si>
  <si>
    <t>Победитель
призер
участник</t>
  </si>
  <si>
    <t>УТВЕРЖДАЮ:</t>
  </si>
  <si>
    <t>начальник отдела образования</t>
  </si>
  <si>
    <t xml:space="preserve">И. М. Немцева </t>
  </si>
  <si>
    <t>Отчество участника</t>
  </si>
  <si>
    <t>Имя участника</t>
  </si>
  <si>
    <t>2 (14б)</t>
  </si>
  <si>
    <t>Итого (максим. 95б)</t>
  </si>
  <si>
    <t>3 (25б)</t>
  </si>
  <si>
    <t>Итого (максим. 80б)</t>
  </si>
  <si>
    <t>Теоретический раунд  (50 б)</t>
  </si>
  <si>
    <t>Тестовый раунд (20б)</t>
  </si>
  <si>
    <t>1 (6б)</t>
  </si>
  <si>
    <t>2 (21б)</t>
  </si>
  <si>
    <t>3 (10б)</t>
  </si>
  <si>
    <t>Теоретический раунд  (50б)</t>
  </si>
  <si>
    <t>Теоретический раунд  (60б)</t>
  </si>
  <si>
    <t>Аналитический раунд  (75б)</t>
  </si>
  <si>
    <t>2 (5б)</t>
  </si>
  <si>
    <t>Аналитический раунд  (90б)</t>
  </si>
  <si>
    <t>1 (25б)</t>
  </si>
  <si>
    <t>шифр</t>
  </si>
  <si>
    <t>Дата 30.09.2024 г.</t>
  </si>
  <si>
    <t>1 (15б)</t>
  </si>
  <si>
    <t>3 (12б)</t>
  </si>
  <si>
    <t>4(7б)</t>
  </si>
  <si>
    <t>5(3б)</t>
  </si>
  <si>
    <t>6(20б)</t>
  </si>
  <si>
    <t>7 (13б)</t>
  </si>
  <si>
    <t>1 (10б)</t>
  </si>
  <si>
    <t>2 (15б)</t>
  </si>
  <si>
    <t>4 (3б)</t>
  </si>
  <si>
    <t>Итого (максим. 73б)</t>
  </si>
  <si>
    <t>5 (3б)</t>
  </si>
  <si>
    <t>Итого (максим. 82б)</t>
  </si>
  <si>
    <t>4(8б)</t>
  </si>
  <si>
    <t>3 (15б)</t>
  </si>
  <si>
    <t>4(3б)</t>
  </si>
  <si>
    <t>5 (15б)</t>
  </si>
  <si>
    <t>г5-1</t>
  </si>
  <si>
    <t>Хан</t>
  </si>
  <si>
    <t>Ахмед</t>
  </si>
  <si>
    <t>Талха</t>
  </si>
  <si>
    <t>Пешкова Татьяна Алексеевна</t>
  </si>
  <si>
    <t>МБОУ "Лицей №1"</t>
  </si>
  <si>
    <t xml:space="preserve">победитель
</t>
  </si>
  <si>
    <t>г5-2</t>
  </si>
  <si>
    <t>Черникина</t>
  </si>
  <si>
    <t xml:space="preserve">Варвара </t>
  </si>
  <si>
    <t>Дмитриевна</t>
  </si>
  <si>
    <t>участник</t>
  </si>
  <si>
    <t>г5-3</t>
  </si>
  <si>
    <t>Пуриче</t>
  </si>
  <si>
    <t>Мария</t>
  </si>
  <si>
    <t>Михайловна</t>
  </si>
  <si>
    <t>г6-1</t>
  </si>
  <si>
    <t xml:space="preserve">Булавина </t>
  </si>
  <si>
    <t xml:space="preserve">Любовь </t>
  </si>
  <si>
    <t>Алексеевна</t>
  </si>
  <si>
    <t>г6-2</t>
  </si>
  <si>
    <t>г6-3</t>
  </si>
  <si>
    <t>г6-4</t>
  </si>
  <si>
    <t>г6-5</t>
  </si>
  <si>
    <t>г6-6</t>
  </si>
  <si>
    <t>г6-7</t>
  </si>
  <si>
    <t>победитель</t>
  </si>
  <si>
    <t>Кудрявцев</t>
  </si>
  <si>
    <t>Семен</t>
  </si>
  <si>
    <t>Николаевич</t>
  </si>
  <si>
    <t>Хованских</t>
  </si>
  <si>
    <t>Алексей</t>
  </si>
  <si>
    <t>Дмитриевич</t>
  </si>
  <si>
    <t>Басов</t>
  </si>
  <si>
    <t>Вадим</t>
  </si>
  <si>
    <t>Вадимович</t>
  </si>
  <si>
    <t>Курганников</t>
  </si>
  <si>
    <t>Данила</t>
  </si>
  <si>
    <t>Алексеевич</t>
  </si>
  <si>
    <t>Скоморохов</t>
  </si>
  <si>
    <t xml:space="preserve">Алексей </t>
  </si>
  <si>
    <t>Сергеевич</t>
  </si>
  <si>
    <t>Тарасов</t>
  </si>
  <si>
    <t>Станислав</t>
  </si>
  <si>
    <t>г7-3</t>
  </si>
  <si>
    <t>г71</t>
  </si>
  <si>
    <t>г7-5</t>
  </si>
  <si>
    <t>г7-4</t>
  </si>
  <si>
    <t>г7-2</t>
  </si>
  <si>
    <t xml:space="preserve">Кубарькова </t>
  </si>
  <si>
    <t xml:space="preserve">Анна </t>
  </si>
  <si>
    <t>Николаевна</t>
  </si>
  <si>
    <t>Стрельникова Наталья Алексеевна</t>
  </si>
  <si>
    <t>призер</t>
  </si>
  <si>
    <t xml:space="preserve">Бредихин </t>
  </si>
  <si>
    <t>Артем</t>
  </si>
  <si>
    <t>Анатольевич</t>
  </si>
  <si>
    <t xml:space="preserve">Макашов </t>
  </si>
  <si>
    <t>Кирилл</t>
  </si>
  <si>
    <t>Владимирович</t>
  </si>
  <si>
    <t>Лебедев</t>
  </si>
  <si>
    <t>Федор</t>
  </si>
  <si>
    <t>Евгеньевич</t>
  </si>
  <si>
    <t>Козлова</t>
  </si>
  <si>
    <t>Полина</t>
  </si>
  <si>
    <t>Вячеславовна</t>
  </si>
  <si>
    <t>г8-2</t>
  </si>
  <si>
    <t>г8-1</t>
  </si>
  <si>
    <t>г8-3</t>
  </si>
  <si>
    <t xml:space="preserve">Новоселов </t>
  </si>
  <si>
    <t>Александрович</t>
  </si>
  <si>
    <t>Игуменов</t>
  </si>
  <si>
    <t xml:space="preserve">Дмитрий </t>
  </si>
  <si>
    <t>Дьякова</t>
  </si>
  <si>
    <t>Валерия</t>
  </si>
  <si>
    <t>Владимировна</t>
  </si>
  <si>
    <t>г9-13</t>
  </si>
  <si>
    <t xml:space="preserve">Юшкова </t>
  </si>
  <si>
    <t>Елизавета</t>
  </si>
  <si>
    <t>Викторовна</t>
  </si>
  <si>
    <t>Пешкова  Татьяна Алексеевна</t>
  </si>
  <si>
    <t>г9-7</t>
  </si>
  <si>
    <t xml:space="preserve">Шуков </t>
  </si>
  <si>
    <t xml:space="preserve">Илья </t>
  </si>
  <si>
    <t>г9-10</t>
  </si>
  <si>
    <t>Манастырный</t>
  </si>
  <si>
    <t>Андрей</t>
  </si>
  <si>
    <t>Григорьевич</t>
  </si>
  <si>
    <t>г9-5</t>
  </si>
  <si>
    <t>Шилова</t>
  </si>
  <si>
    <t>Диана</t>
  </si>
  <si>
    <t>Константиновна</t>
  </si>
  <si>
    <t>г9-9</t>
  </si>
  <si>
    <t>Зайцев</t>
  </si>
  <si>
    <t>Глеб</t>
  </si>
  <si>
    <t>Вячеславович</t>
  </si>
  <si>
    <t>г9-1</t>
  </si>
  <si>
    <t>Гаврилова</t>
  </si>
  <si>
    <t>Варвара</t>
  </si>
  <si>
    <t>г9-11</t>
  </si>
  <si>
    <t xml:space="preserve">Попова </t>
  </si>
  <si>
    <t>Софья</t>
  </si>
  <si>
    <t>Андреевна</t>
  </si>
  <si>
    <t>г9-12</t>
  </si>
  <si>
    <t>Егорова</t>
  </si>
  <si>
    <t>Анастасия</t>
  </si>
  <si>
    <t>г9-8</t>
  </si>
  <si>
    <t>Зубкова</t>
  </si>
  <si>
    <t>Евгеньевна</t>
  </si>
  <si>
    <t>г9-4</t>
  </si>
  <si>
    <t>Чуносова</t>
  </si>
  <si>
    <t>г9-6</t>
  </si>
  <si>
    <t>Рудаков</t>
  </si>
  <si>
    <t>Тимофей</t>
  </si>
  <si>
    <t>г9-3</t>
  </si>
  <si>
    <t>Глотов</t>
  </si>
  <si>
    <t>Роман</t>
  </si>
  <si>
    <t>Константинович</t>
  </si>
  <si>
    <t>г9-2</t>
  </si>
  <si>
    <t>Ткачук</t>
  </si>
  <si>
    <t>Савелий</t>
  </si>
  <si>
    <t>Рейтинговый протокол школьного этапа всероссийской олимпиады школьников по предмету "География" 7 класс в 2024-2025 уч.г.</t>
  </si>
  <si>
    <t>Рейтинговый протокол школьного этапа всероссийской олимпиады школьников по предмету "География" 6 класс в 2024-2025 уч.г.</t>
  </si>
  <si>
    <t>Рейтинговый протокол школьного этапа всероссийской олимпиады школьников по предмету "География" 5 класс в 2024-2025 уч.г.</t>
  </si>
  <si>
    <t>Рейтинговый протокол школьного этапа всероссийской олимпиады школьников по предмету "География" 8 класс в 2024-2025 уч.г.</t>
  </si>
  <si>
    <t>Рейтинговый протокол школьного этапа всероссийской олимпиады школьников по предмету "География" 9 класс в 2024-2025 уч.г.</t>
  </si>
  <si>
    <t>Рейтинговый протокол школьного этапа всероссийской олимпиады школьников по предмету "География" 10 класс в 2024-2025 уч.г.</t>
  </si>
  <si>
    <t>Рейтинговый протокол школьного этапа всероссийской олимпиады школьников по предмету "География" 11 класс в 2024-2025 уч.г.</t>
  </si>
  <si>
    <t>Г-1</t>
  </si>
  <si>
    <t>Андронова</t>
  </si>
  <si>
    <t xml:space="preserve">Виктория </t>
  </si>
  <si>
    <t>Бабкина Надежда Ивановна</t>
  </si>
  <si>
    <t>МБОУ СОШ с.Верхняя Матренка</t>
  </si>
  <si>
    <t>Г-4</t>
  </si>
  <si>
    <t>Щербинина</t>
  </si>
  <si>
    <t>Вероника</t>
  </si>
  <si>
    <t>Г-8</t>
  </si>
  <si>
    <t xml:space="preserve">Горин </t>
  </si>
  <si>
    <t>Витальевич</t>
  </si>
  <si>
    <t>Г-7</t>
  </si>
  <si>
    <t>Киселев</t>
  </si>
  <si>
    <t>Егор</t>
  </si>
  <si>
    <t>Викторович</t>
  </si>
  <si>
    <t>Г-5</t>
  </si>
  <si>
    <t xml:space="preserve">Карасева </t>
  </si>
  <si>
    <t>Игоревна</t>
  </si>
  <si>
    <t>Г-10</t>
  </si>
  <si>
    <t>Анисимов</t>
  </si>
  <si>
    <t>Г-14</t>
  </si>
  <si>
    <t>Афанасьева</t>
  </si>
  <si>
    <t>Г-3</t>
  </si>
  <si>
    <t>Гусева</t>
  </si>
  <si>
    <t>Алина</t>
  </si>
  <si>
    <t>Юрьевна</t>
  </si>
  <si>
    <t>Г-15</t>
  </si>
  <si>
    <t>Аксенова</t>
  </si>
  <si>
    <t>Анна</t>
  </si>
  <si>
    <t>Г-17</t>
  </si>
  <si>
    <t>Мухабатов</t>
  </si>
  <si>
    <t>Расул</t>
  </si>
  <si>
    <t>Мухамадмусоевич</t>
  </si>
  <si>
    <t>Г-13</t>
  </si>
  <si>
    <t>Прозоров</t>
  </si>
  <si>
    <t>Дмитрий</t>
  </si>
  <si>
    <t>Г-12</t>
  </si>
  <si>
    <t>Волкова</t>
  </si>
  <si>
    <t>Юлия</t>
  </si>
  <si>
    <t>Сергеевна</t>
  </si>
  <si>
    <t>Г-18</t>
  </si>
  <si>
    <t xml:space="preserve">Кавасин </t>
  </si>
  <si>
    <t>Евгений</t>
  </si>
  <si>
    <t>Геннадбевич</t>
  </si>
  <si>
    <t>Г-11</t>
  </si>
  <si>
    <t>Похлебин</t>
  </si>
  <si>
    <t>Г-2</t>
  </si>
  <si>
    <t>Перова</t>
  </si>
  <si>
    <t>Павловна</t>
  </si>
  <si>
    <t>Г-16</t>
  </si>
  <si>
    <t>Завадская</t>
  </si>
  <si>
    <t>Васильевна</t>
  </si>
  <si>
    <t>Г-9</t>
  </si>
  <si>
    <t xml:space="preserve">Киселева </t>
  </si>
  <si>
    <t>Элеонора</t>
  </si>
  <si>
    <t>Г-6</t>
  </si>
  <si>
    <t>Коробкин</t>
  </si>
  <si>
    <t>Степан</t>
  </si>
  <si>
    <t>Андреевич</t>
  </si>
  <si>
    <t>Г-7-1</t>
  </si>
  <si>
    <t xml:space="preserve">Брусенцев </t>
  </si>
  <si>
    <t>Павлович</t>
  </si>
  <si>
    <t>Хорошилова Раиса Викторовна</t>
  </si>
  <si>
    <t>МБОУ СОШ с.Дубовое</t>
  </si>
  <si>
    <t>Г-8-1</t>
  </si>
  <si>
    <t>Бессонова</t>
  </si>
  <si>
    <t>Г-10-2</t>
  </si>
  <si>
    <t>Неделина</t>
  </si>
  <si>
    <t>Дана</t>
  </si>
  <si>
    <t>Романовна</t>
  </si>
  <si>
    <t>Г-10-1</t>
  </si>
  <si>
    <t>Колбасов</t>
  </si>
  <si>
    <t>Илья</t>
  </si>
  <si>
    <t>Г-10-3</t>
  </si>
  <si>
    <t>Ольховский</t>
  </si>
  <si>
    <t>Михаил</t>
  </si>
  <si>
    <t>Г-6-1</t>
  </si>
  <si>
    <t>Чижова Ирина Михайловна</t>
  </si>
  <si>
    <t>МБОУ СШ с. Пушкино</t>
  </si>
  <si>
    <t>Г-9-8</t>
  </si>
  <si>
    <t>Шальнева</t>
  </si>
  <si>
    <t>Олеговна</t>
  </si>
  <si>
    <t>МБОУ СШ с.Пушкино</t>
  </si>
  <si>
    <t>Г-9-5</t>
  </si>
  <si>
    <t>Леньшина</t>
  </si>
  <si>
    <t>Г-9-1</t>
  </si>
  <si>
    <t>Горбачева</t>
  </si>
  <si>
    <t>Дарья</t>
  </si>
  <si>
    <t>Г-9-4</t>
  </si>
  <si>
    <t>Курлыкин</t>
  </si>
  <si>
    <t>Г-9-2</t>
  </si>
  <si>
    <t>Долматова</t>
  </si>
  <si>
    <t>Г-9-7</t>
  </si>
  <si>
    <t>Соломахина</t>
  </si>
  <si>
    <t>Г-9-3</t>
  </si>
  <si>
    <t>Злобина</t>
  </si>
  <si>
    <t>Людмила</t>
  </si>
  <si>
    <t>Г-9-6</t>
  </si>
  <si>
    <t>Саввин</t>
  </si>
  <si>
    <t>Команова</t>
  </si>
  <si>
    <t xml:space="preserve">Егорова </t>
  </si>
  <si>
    <t>Виктория</t>
  </si>
  <si>
    <t>Карасев</t>
  </si>
  <si>
    <t>Г-11-1</t>
  </si>
  <si>
    <t>Байшева</t>
  </si>
  <si>
    <t>Руслановна</t>
  </si>
  <si>
    <t>Г-11-2</t>
  </si>
  <si>
    <t>г 5 - 2</t>
  </si>
  <si>
    <t>Григоров</t>
  </si>
  <si>
    <t>Фатеева Елена Михайловна</t>
  </si>
  <si>
    <t>МБОУ СОШ "п. Добринка</t>
  </si>
  <si>
    <t>5 А</t>
  </si>
  <si>
    <t xml:space="preserve">г 5 -1 </t>
  </si>
  <si>
    <t>Чижова</t>
  </si>
  <si>
    <t>Александровна</t>
  </si>
  <si>
    <t>г 6 - 1</t>
  </si>
  <si>
    <t>Родин</t>
  </si>
  <si>
    <t>Александр</t>
  </si>
  <si>
    <t>МБОУ СОШ 2 п. Добринка</t>
  </si>
  <si>
    <t>6 В</t>
  </si>
  <si>
    <t>г 6 - 2</t>
  </si>
  <si>
    <t>Батурина</t>
  </si>
  <si>
    <t>Наталья</t>
  </si>
  <si>
    <t>6 А</t>
  </si>
  <si>
    <t>г 7 -1</t>
  </si>
  <si>
    <t>Коновалова</t>
  </si>
  <si>
    <t>7 Б</t>
  </si>
  <si>
    <t>г 8 -2</t>
  </si>
  <si>
    <t>Кондрашова</t>
  </si>
  <si>
    <t>Василиса</t>
  </si>
  <si>
    <t>8 Б</t>
  </si>
  <si>
    <t>г 8 - 1</t>
  </si>
  <si>
    <t>Тураева</t>
  </si>
  <si>
    <t>г 9 - 1</t>
  </si>
  <si>
    <t>Федяева</t>
  </si>
  <si>
    <t>9 А</t>
  </si>
  <si>
    <t>г 9 -6</t>
  </si>
  <si>
    <t xml:space="preserve">Асеева </t>
  </si>
  <si>
    <t>9 В</t>
  </si>
  <si>
    <t>г 9 - 3</t>
  </si>
  <si>
    <t xml:space="preserve">Лазнева </t>
  </si>
  <si>
    <t xml:space="preserve">Ульяна </t>
  </si>
  <si>
    <t>г 9 - 2</t>
  </si>
  <si>
    <t>Котков</t>
  </si>
  <si>
    <t>Денис</t>
  </si>
  <si>
    <t>Романович</t>
  </si>
  <si>
    <t>г 9 - 4</t>
  </si>
  <si>
    <t>Будаев</t>
  </si>
  <si>
    <t>9 Б</t>
  </si>
  <si>
    <t>г 9 - 5</t>
  </si>
  <si>
    <t>Олег</t>
  </si>
  <si>
    <t>г 10 - 1</t>
  </si>
  <si>
    <t>Иванович</t>
  </si>
  <si>
    <t>МБОУ СОШ №2 п. Добринка</t>
  </si>
  <si>
    <t>г 11 - 1</t>
  </si>
  <si>
    <t>Годовиков</t>
  </si>
  <si>
    <t>Яков</t>
  </si>
  <si>
    <t>Юрьевич</t>
  </si>
  <si>
    <t>г 11 - 2</t>
  </si>
  <si>
    <t>Неретин</t>
  </si>
  <si>
    <t>Никита</t>
  </si>
  <si>
    <t>Георгиевич</t>
  </si>
  <si>
    <t>г 11 - 3</t>
  </si>
  <si>
    <t>Григорьева</t>
  </si>
  <si>
    <t>г 11 - 4</t>
  </si>
  <si>
    <t>Наумова</t>
  </si>
  <si>
    <t>Г101</t>
  </si>
  <si>
    <t xml:space="preserve">Науменко </t>
  </si>
  <si>
    <t>Иван</t>
  </si>
  <si>
    <t>Расевич Елена Ивановна</t>
  </si>
  <si>
    <t>МБОУ СШ с.Талицкий Чамлык</t>
  </si>
  <si>
    <t>Г102</t>
  </si>
  <si>
    <t>Стрельников</t>
  </si>
  <si>
    <t xml:space="preserve">Никитин </t>
  </si>
  <si>
    <t>Насонова Маргарита Игоревна</t>
  </si>
  <si>
    <t>МБОУ СШ ст. Хворостянка</t>
  </si>
  <si>
    <t>Кузьмичева</t>
  </si>
  <si>
    <t>Ника</t>
  </si>
  <si>
    <t>Г-7-2</t>
  </si>
  <si>
    <t xml:space="preserve">Карташова </t>
  </si>
  <si>
    <t xml:space="preserve">Вероника </t>
  </si>
  <si>
    <t>Г-7-3</t>
  </si>
  <si>
    <t xml:space="preserve">Савенков </t>
  </si>
  <si>
    <t>Г-7-4</t>
  </si>
  <si>
    <t>Потапенко</t>
  </si>
  <si>
    <t xml:space="preserve">Анастасия </t>
  </si>
  <si>
    <t>Г-7-5</t>
  </si>
  <si>
    <t xml:space="preserve">Пчельникова </t>
  </si>
  <si>
    <t>Кристина</t>
  </si>
  <si>
    <t xml:space="preserve">Ходосов </t>
  </si>
  <si>
    <t>Г-8-3</t>
  </si>
  <si>
    <t>Галанцев</t>
  </si>
  <si>
    <t>Владимир</t>
  </si>
  <si>
    <t>Комолых</t>
  </si>
  <si>
    <t>Сергей</t>
  </si>
  <si>
    <t>Г-8-4</t>
  </si>
  <si>
    <t xml:space="preserve">Асташов </t>
  </si>
  <si>
    <t xml:space="preserve">Артем </t>
  </si>
  <si>
    <t>Г-8-5</t>
  </si>
  <si>
    <t>Павленко</t>
  </si>
  <si>
    <t>Г-8-6</t>
  </si>
  <si>
    <t>Дроздов</t>
  </si>
  <si>
    <t>Матвей</t>
  </si>
  <si>
    <t>Г-8-7</t>
  </si>
  <si>
    <t>Гиляев</t>
  </si>
  <si>
    <t>Мухаммадрасул</t>
  </si>
  <si>
    <t>Мухиддинович</t>
  </si>
  <si>
    <t>Г-8-8</t>
  </si>
  <si>
    <t>Ларина</t>
  </si>
  <si>
    <t>Вера</t>
  </si>
  <si>
    <t>Г-8-9</t>
  </si>
  <si>
    <t xml:space="preserve">Шкирмина </t>
  </si>
  <si>
    <t>Батышкин</t>
  </si>
  <si>
    <t>МБОУ СШ с. Нижняя Матренка</t>
  </si>
  <si>
    <t xml:space="preserve">Стрельников </t>
  </si>
  <si>
    <t>Макаров</t>
  </si>
  <si>
    <t>Сайхан</t>
  </si>
  <si>
    <t>Мурадавич</t>
  </si>
  <si>
    <t xml:space="preserve">Малярчук </t>
  </si>
  <si>
    <t>Васильевич</t>
  </si>
  <si>
    <t>Губин</t>
  </si>
  <si>
    <t>Валерьевич</t>
  </si>
  <si>
    <t>Елисеев Виктор Владимирович</t>
  </si>
  <si>
    <t>Нечаев</t>
  </si>
  <si>
    <t>Зацепина Галина Викторовна</t>
  </si>
  <si>
    <t>МБОУ СОШ с.Мазейка</t>
  </si>
  <si>
    <t>Колесников</t>
  </si>
  <si>
    <t xml:space="preserve">Соловьева </t>
  </si>
  <si>
    <t>Алена</t>
  </si>
  <si>
    <t>г-5-7</t>
  </si>
  <si>
    <t xml:space="preserve">Аленичев </t>
  </si>
  <si>
    <t xml:space="preserve">Константин </t>
  </si>
  <si>
    <t>Козлова Лариса Сергеевна</t>
  </si>
  <si>
    <t>МБОУ СШ п. Петровский</t>
  </si>
  <si>
    <t>г-5-5</t>
  </si>
  <si>
    <t>Горощак</t>
  </si>
  <si>
    <t>Федорович</t>
  </si>
  <si>
    <t>г-5-4</t>
  </si>
  <si>
    <t>Тоноян</t>
  </si>
  <si>
    <t>Маисовна</t>
  </si>
  <si>
    <t>г-5-3</t>
  </si>
  <si>
    <t>Гофарова</t>
  </si>
  <si>
    <t>София</t>
  </si>
  <si>
    <t>г-5-1</t>
  </si>
  <si>
    <t>Тарасова</t>
  </si>
  <si>
    <t>Александра</t>
  </si>
  <si>
    <t>Ивановна</t>
  </si>
  <si>
    <t>г-6-2</t>
  </si>
  <si>
    <t>Некрасов</t>
  </si>
  <si>
    <t>г-6-1</t>
  </si>
  <si>
    <t>Логвин</t>
  </si>
  <si>
    <t>петр</t>
  </si>
  <si>
    <t>г-7-1</t>
  </si>
  <si>
    <t>г-8-1</t>
  </si>
  <si>
    <t>Лычкина</t>
  </si>
  <si>
    <t>Карина</t>
  </si>
  <si>
    <t>г-8-2</t>
  </si>
  <si>
    <t>Юрченко</t>
  </si>
  <si>
    <t>Екатерина</t>
  </si>
  <si>
    <t>г-8-3</t>
  </si>
  <si>
    <t>Долмачев</t>
  </si>
  <si>
    <t>г-9-3</t>
  </si>
  <si>
    <t>Коваленко</t>
  </si>
  <si>
    <t>Ульяна</t>
  </si>
  <si>
    <t>г-9-6</t>
  </si>
  <si>
    <t>Курило</t>
  </si>
  <si>
    <t>Назар</t>
  </si>
  <si>
    <t>г-9-4</t>
  </si>
  <si>
    <t>Чистяков</t>
  </si>
  <si>
    <t>Даниил</t>
  </si>
  <si>
    <t>г-9-2</t>
  </si>
  <si>
    <t>Петрович</t>
  </si>
  <si>
    <t>г-9-7</t>
  </si>
  <si>
    <t>Брянцева</t>
  </si>
  <si>
    <t>Ангелина</t>
  </si>
  <si>
    <t>г-9-8</t>
  </si>
  <si>
    <t>Благодатских</t>
  </si>
  <si>
    <t>г-9-1</t>
  </si>
  <si>
    <t>Рагушина</t>
  </si>
  <si>
    <t>г-9-5</t>
  </si>
  <si>
    <t>Фомочкин</t>
  </si>
  <si>
    <t>г-10-4</t>
  </si>
  <si>
    <t>Андрейкина</t>
  </si>
  <si>
    <t>Витальевна</t>
  </si>
  <si>
    <t>г-10-2</t>
  </si>
  <si>
    <t>Несмеянова</t>
  </si>
  <si>
    <t>Ксения</t>
  </si>
  <si>
    <t>г-10-1</t>
  </si>
  <si>
    <t>Брязгунова</t>
  </si>
  <si>
    <t>Ольга</t>
  </si>
  <si>
    <t>г-10-3</t>
  </si>
  <si>
    <t>Кочеткова</t>
  </si>
  <si>
    <t>г-11-1</t>
  </si>
  <si>
    <t>Степанян</t>
  </si>
  <si>
    <t>Арен</t>
  </si>
  <si>
    <t>Спартакович</t>
  </si>
  <si>
    <t>г-11-2</t>
  </si>
  <si>
    <t>Рудой</t>
  </si>
  <si>
    <t>Максим</t>
  </si>
  <si>
    <t>Кутищева</t>
  </si>
  <si>
    <t>Бондарь Вера Пантелеевна</t>
  </si>
  <si>
    <t>МБОУ ГИМНАЗИЯ им Макаренкова с Ольговка</t>
  </si>
  <si>
    <t>Бирюков</t>
  </si>
  <si>
    <t>Епишина</t>
  </si>
  <si>
    <t>Вдовиченко</t>
  </si>
  <si>
    <t>Денисов</t>
  </si>
  <si>
    <t>Максимович</t>
  </si>
  <si>
    <t>Прошина</t>
  </si>
  <si>
    <t>Калаев</t>
  </si>
  <si>
    <t>Абдумуродзод</t>
  </si>
  <si>
    <t>Умар</t>
  </si>
  <si>
    <t>Уткиржон</t>
  </si>
  <si>
    <t>Глотова</t>
  </si>
  <si>
    <t>Куприянов</t>
  </si>
  <si>
    <t>Мешков</t>
  </si>
  <si>
    <t>Телеганов</t>
  </si>
  <si>
    <t xml:space="preserve">Бондарь Вера Пантелеевна </t>
  </si>
  <si>
    <t>МБОУ "Гимназия  им. И.М. Макаренкова" с. Ольговка</t>
  </si>
  <si>
    <t>Притуляк</t>
  </si>
  <si>
    <t>Дорош</t>
  </si>
  <si>
    <t>Молчанова</t>
  </si>
  <si>
    <t>Кульдюрова</t>
  </si>
  <si>
    <t>Лесных</t>
  </si>
  <si>
    <t>Милена</t>
  </si>
  <si>
    <t>Хрипяков</t>
  </si>
  <si>
    <t>Бачурин</t>
  </si>
  <si>
    <t>Дарина</t>
  </si>
  <si>
    <t>Кусова</t>
  </si>
  <si>
    <t>Кривобокова</t>
  </si>
  <si>
    <t>Кургузова</t>
  </si>
  <si>
    <t xml:space="preserve">Тюнин </t>
  </si>
  <si>
    <t>Дасаев</t>
  </si>
  <si>
    <t>Руслан</t>
  </si>
  <si>
    <t>Дамирович</t>
  </si>
  <si>
    <t>Налетов</t>
  </si>
  <si>
    <t>Арсений</t>
  </si>
  <si>
    <t>Обушко</t>
  </si>
  <si>
    <t>Валентинович</t>
  </si>
  <si>
    <t>Гусляев</t>
  </si>
  <si>
    <t>Данил</t>
  </si>
  <si>
    <t>Надротовская</t>
  </si>
  <si>
    <t>Одиноков</t>
  </si>
  <si>
    <t>Макаричева</t>
  </si>
  <si>
    <t>Байранов</t>
  </si>
  <si>
    <t>Катаев</t>
  </si>
  <si>
    <t>Овчинкина</t>
  </si>
  <si>
    <t>Оксана</t>
  </si>
  <si>
    <t>Ащеулов</t>
  </si>
  <si>
    <t>Владиславович</t>
  </si>
  <si>
    <t>Попов</t>
  </si>
  <si>
    <t>МБОУ "Гимназия им. И.М. Макаренкова" с. Ольговка</t>
  </si>
  <si>
    <t>Голышкина</t>
  </si>
  <si>
    <t>Ярослава</t>
  </si>
  <si>
    <t>Филатов</t>
  </si>
  <si>
    <t>Карташова</t>
  </si>
  <si>
    <t>Долгошеев</t>
  </si>
  <si>
    <t>Дымский</t>
  </si>
  <si>
    <t>Кондрацов</t>
  </si>
  <si>
    <t>Корнеев</t>
  </si>
  <si>
    <t>Жариков</t>
  </si>
  <si>
    <t>Михайлович</t>
  </si>
  <si>
    <t>Кудаев</t>
  </si>
  <si>
    <t>Куракин</t>
  </si>
  <si>
    <t>Парфенов</t>
  </si>
  <si>
    <t>Першина</t>
  </si>
  <si>
    <t>Назаркин</t>
  </si>
  <si>
    <t xml:space="preserve">Виктор </t>
  </si>
  <si>
    <t>Кузьмич</t>
  </si>
  <si>
    <t>Мстоян</t>
  </si>
  <si>
    <t>Майя</t>
  </si>
  <si>
    <t>Рафиковна</t>
  </si>
  <si>
    <t>Кузина</t>
  </si>
  <si>
    <t>Володин</t>
  </si>
  <si>
    <t xml:space="preserve">Кривобоков </t>
  </si>
  <si>
    <t>Лазарев</t>
  </si>
  <si>
    <t>Переменин</t>
  </si>
  <si>
    <t>Ледовской</t>
  </si>
  <si>
    <t>Олегович</t>
  </si>
  <si>
    <t>Алиева</t>
  </si>
  <si>
    <t>Алиса</t>
  </si>
  <si>
    <t>Горелькова</t>
  </si>
  <si>
    <t>Гусляева</t>
  </si>
  <si>
    <t>Рязанцева</t>
  </si>
  <si>
    <t>Олеся</t>
  </si>
  <si>
    <t>Хафиз</t>
  </si>
  <si>
    <t>Ункиржон</t>
  </si>
  <si>
    <t>Невзорова</t>
  </si>
  <si>
    <t>Алек</t>
  </si>
  <si>
    <t>Потрашнова</t>
  </si>
  <si>
    <t>Сергеева</t>
  </si>
  <si>
    <t>Ильин</t>
  </si>
  <si>
    <t>Давыдова</t>
  </si>
  <si>
    <t>Иванов</t>
  </si>
  <si>
    <t>Денисович</t>
  </si>
  <si>
    <t>Леонов</t>
  </si>
  <si>
    <t>МБОУ Гимназия им И М Макаренкова</t>
  </si>
  <si>
    <t>8б</t>
  </si>
  <si>
    <t>Пудовкин</t>
  </si>
  <si>
    <t>Игоревич</t>
  </si>
  <si>
    <t>Власенко</t>
  </si>
  <si>
    <t>Владислав</t>
  </si>
  <si>
    <t>8а</t>
  </si>
  <si>
    <t xml:space="preserve">Комарова </t>
  </si>
  <si>
    <t>Жигулин</t>
  </si>
  <si>
    <t>Фатеев</t>
  </si>
  <si>
    <t xml:space="preserve">Ярослав </t>
  </si>
  <si>
    <t>Тихон</t>
  </si>
  <si>
    <t>Буцких</t>
  </si>
  <si>
    <t xml:space="preserve">Володина </t>
  </si>
  <si>
    <t>Татьяна</t>
  </si>
  <si>
    <t>Феликс</t>
  </si>
  <si>
    <t>Азизович</t>
  </si>
  <si>
    <t>Евсеев</t>
  </si>
  <si>
    <t>Виталий</t>
  </si>
  <si>
    <t>Аленичева</t>
  </si>
  <si>
    <t xml:space="preserve">Людмила </t>
  </si>
  <si>
    <t>Ибрагимова</t>
  </si>
  <si>
    <t>Рудакова</t>
  </si>
  <si>
    <t>Сорокина</t>
  </si>
  <si>
    <t>Токарев</t>
  </si>
  <si>
    <t>Пешкова</t>
  </si>
  <si>
    <t>Валерьевна</t>
  </si>
  <si>
    <t>Чатурина</t>
  </si>
  <si>
    <t>МБОУ "Гимназия им.И.М. Макаренкова" с. Ольговка</t>
  </si>
  <si>
    <t>9в</t>
  </si>
  <si>
    <t>Дасаева</t>
  </si>
  <si>
    <t>Дамировна</t>
  </si>
  <si>
    <t xml:space="preserve">Лазукина </t>
  </si>
  <si>
    <t>9а</t>
  </si>
  <si>
    <t xml:space="preserve">Лобынцева </t>
  </si>
  <si>
    <t>Булысов</t>
  </si>
  <si>
    <t>Ветров</t>
  </si>
  <si>
    <t>Артюшин</t>
  </si>
  <si>
    <t>Иосиф</t>
  </si>
  <si>
    <t>Барбашова</t>
  </si>
  <si>
    <t>Бударин</t>
  </si>
  <si>
    <t>Трохименко</t>
  </si>
  <si>
    <t>Антон</t>
  </si>
  <si>
    <t>9б</t>
  </si>
  <si>
    <t>Епихина</t>
  </si>
  <si>
    <t>Мешкова</t>
  </si>
  <si>
    <t>Яна</t>
  </si>
  <si>
    <t>Филимонов</t>
  </si>
  <si>
    <t>Алексеевских</t>
  </si>
  <si>
    <t>Крудо</t>
  </si>
  <si>
    <t>Анатолий</t>
  </si>
  <si>
    <t>Чернов</t>
  </si>
  <si>
    <t>Герман</t>
  </si>
  <si>
    <t>Тупкин</t>
  </si>
  <si>
    <t>Долгих</t>
  </si>
  <si>
    <t>Пантелеев</t>
  </si>
  <si>
    <t>Двуреченских</t>
  </si>
  <si>
    <t>МБОУ " Гимназия им. И.М. Макаренкова" с. Ольговка</t>
  </si>
  <si>
    <t>Чубарова</t>
  </si>
  <si>
    <t xml:space="preserve">Бабич </t>
  </si>
  <si>
    <t>Яковлевна</t>
  </si>
  <si>
    <t>Путилина</t>
  </si>
  <si>
    <t>Жигулина</t>
  </si>
  <si>
    <t>Дмитриенко</t>
  </si>
  <si>
    <t>МБОУ"Гимназия им. И.М. Макаренкова"с.Ольговка</t>
  </si>
  <si>
    <t>Панин</t>
  </si>
  <si>
    <t>Крутских</t>
  </si>
  <si>
    <t>Лазшевич</t>
  </si>
  <si>
    <t>Ванглис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</si>
</sst>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sz val="5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8502-8AB3-4B22-A65E-CCEB6B78301B}">
  <dimension ref="A1:BE39"/>
  <sheetViews>
    <sheetView workbookViewId="0">
      <selection activeCell="G16" sqref="G16"/>
    </sheetView>
  </sheetViews>
  <sheetFormatPr defaultRowHeight="15" x14ac:dyDescent="0.25"/>
  <cols>
    <col min="1" max="1" width="3.140625" customWidth="1"/>
    <col min="2" max="2" width="4.140625" customWidth="1"/>
    <col min="3" max="3" width="8.140625" customWidth="1"/>
    <col min="4" max="4" width="8.5703125" customWidth="1"/>
    <col min="5" max="5" width="10.7109375" customWidth="1"/>
    <col min="6" max="6" width="9.85546875" customWidth="1"/>
    <col min="7" max="7" width="9.140625" customWidth="1"/>
    <col min="8" max="29" width="3.7109375" customWidth="1"/>
    <col min="30" max="30" width="5" customWidth="1"/>
    <col min="31" max="32" width="3.7109375" customWidth="1"/>
    <col min="33" max="33" width="4.5703125" customWidth="1"/>
    <col min="34" max="34" width="9.42578125" customWidth="1"/>
    <col min="35" max="35" width="9.85546875" customWidth="1"/>
    <col min="36" max="36" width="2.140625" customWidth="1"/>
    <col min="37" max="37" width="2.28515625" customWidth="1"/>
    <col min="38" max="39" width="2" customWidth="1"/>
    <col min="40" max="42" width="2.28515625" customWidth="1"/>
    <col min="43" max="43" width="2" customWidth="1"/>
    <col min="44" max="44" width="2.140625" customWidth="1"/>
    <col min="45" max="45" width="2.28515625" customWidth="1"/>
    <col min="46" max="46" width="1.85546875" customWidth="1"/>
    <col min="47" max="48" width="2" customWidth="1"/>
    <col min="49" max="50" width="2.28515625" customWidth="1"/>
    <col min="51" max="51" width="2.42578125" customWidth="1"/>
    <col min="52" max="52" width="4.140625" customWidth="1"/>
    <col min="53" max="53" width="4.28515625" customWidth="1"/>
    <col min="54" max="54" width="4.42578125" customWidth="1"/>
    <col min="55" max="55" width="6.85546875" customWidth="1"/>
  </cols>
  <sheetData>
    <row r="1" spans="1:57" ht="15.75" x14ac:dyDescent="0.25">
      <c r="AG1" s="59" t="s">
        <v>9</v>
      </c>
      <c r="AH1" s="59"/>
      <c r="AI1" s="59"/>
      <c r="AU1" s="2"/>
      <c r="AV1" s="2"/>
      <c r="AW1" s="2"/>
      <c r="AX1" s="2"/>
      <c r="AY1" s="2"/>
      <c r="AZ1" s="2"/>
      <c r="BA1" s="2"/>
    </row>
    <row r="2" spans="1:57" x14ac:dyDescent="0.25">
      <c r="AG2" s="61" t="s">
        <v>10</v>
      </c>
      <c r="AH2" s="61"/>
      <c r="AI2" s="61"/>
      <c r="AU2" s="13"/>
      <c r="AV2" s="13"/>
      <c r="AW2" s="13"/>
      <c r="AX2" s="13"/>
      <c r="AY2" s="13"/>
      <c r="AZ2" s="13"/>
      <c r="BA2" s="13"/>
    </row>
    <row r="3" spans="1:57" x14ac:dyDescent="0.25">
      <c r="AG3" s="60"/>
      <c r="AH3" s="60"/>
      <c r="AI3" s="60"/>
    </row>
    <row r="4" spans="1:57" ht="15.75" x14ac:dyDescent="0.25">
      <c r="AG4" s="59" t="s">
        <v>11</v>
      </c>
      <c r="AH4" s="59"/>
      <c r="AI4" s="59"/>
      <c r="AU4" s="2"/>
      <c r="AV4" s="2"/>
      <c r="AW4" s="2"/>
      <c r="AX4" s="2"/>
      <c r="AY4" s="2"/>
      <c r="AZ4" s="2"/>
      <c r="BA4" s="2"/>
    </row>
    <row r="7" spans="1:57" ht="15.75" x14ac:dyDescent="0.25">
      <c r="A7" s="59" t="s">
        <v>170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7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7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66" t="s">
        <v>18</v>
      </c>
      <c r="AD9" s="67"/>
      <c r="AE9" s="67"/>
      <c r="AF9" s="67"/>
      <c r="AG9" s="67"/>
      <c r="AH9" s="57" t="s">
        <v>17</v>
      </c>
      <c r="AI9" s="57" t="s">
        <v>8</v>
      </c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E9" s="6"/>
    </row>
    <row r="10" spans="1:57" ht="43.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28" t="s">
        <v>20</v>
      </c>
      <c r="AD10" s="28" t="s">
        <v>21</v>
      </c>
      <c r="AE10" s="28" t="s">
        <v>44</v>
      </c>
      <c r="AF10" s="28" t="s">
        <v>45</v>
      </c>
      <c r="AG10" s="28" t="s">
        <v>46</v>
      </c>
      <c r="AH10" s="57"/>
      <c r="AI10" s="57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E10" s="6"/>
    </row>
    <row r="11" spans="1:57" ht="43.5" customHeight="1" x14ac:dyDescent="0.25">
      <c r="A11" s="41" t="s">
        <v>5</v>
      </c>
      <c r="B11" s="42" t="s">
        <v>282</v>
      </c>
      <c r="C11" s="42" t="s">
        <v>283</v>
      </c>
      <c r="D11" s="42" t="s">
        <v>217</v>
      </c>
      <c r="E11" s="42" t="s">
        <v>85</v>
      </c>
      <c r="F11" s="42" t="s">
        <v>284</v>
      </c>
      <c r="G11" s="42" t="s">
        <v>328</v>
      </c>
      <c r="H11" s="41" t="s">
        <v>286</v>
      </c>
      <c r="I11" s="41">
        <v>1</v>
      </c>
      <c r="J11" s="41">
        <v>1</v>
      </c>
      <c r="K11" s="41">
        <v>1</v>
      </c>
      <c r="L11" s="41">
        <v>1</v>
      </c>
      <c r="M11" s="41">
        <v>1</v>
      </c>
      <c r="N11" s="41">
        <v>1</v>
      </c>
      <c r="O11" s="41">
        <v>1</v>
      </c>
      <c r="P11" s="41">
        <v>1</v>
      </c>
      <c r="Q11" s="41">
        <v>0</v>
      </c>
      <c r="R11" s="41">
        <v>1</v>
      </c>
      <c r="S11" s="41">
        <v>1</v>
      </c>
      <c r="T11" s="41">
        <v>0</v>
      </c>
      <c r="U11" s="41">
        <v>0</v>
      </c>
      <c r="V11" s="41">
        <v>1</v>
      </c>
      <c r="W11" s="41">
        <v>1</v>
      </c>
      <c r="X11" s="41">
        <v>1</v>
      </c>
      <c r="Y11" s="41">
        <v>0</v>
      </c>
      <c r="Z11" s="41">
        <v>1</v>
      </c>
      <c r="AA11" s="41">
        <v>1</v>
      </c>
      <c r="AB11" s="41">
        <v>0</v>
      </c>
      <c r="AC11" s="41">
        <v>6</v>
      </c>
      <c r="AD11" s="41">
        <v>5</v>
      </c>
      <c r="AE11" s="41">
        <v>1</v>
      </c>
      <c r="AF11" s="41">
        <v>3</v>
      </c>
      <c r="AG11" s="41">
        <v>15</v>
      </c>
      <c r="AH11" s="41">
        <v>45</v>
      </c>
      <c r="AI11" s="42" t="s">
        <v>73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E11" s="6"/>
    </row>
    <row r="12" spans="1:57" ht="33.75" x14ac:dyDescent="0.25">
      <c r="A12" s="41">
        <v>2</v>
      </c>
      <c r="B12" s="41" t="s">
        <v>47</v>
      </c>
      <c r="C12" s="42" t="s">
        <v>48</v>
      </c>
      <c r="D12" s="42" t="s">
        <v>49</v>
      </c>
      <c r="E12" s="42" t="s">
        <v>50</v>
      </c>
      <c r="F12" s="42" t="s">
        <v>51</v>
      </c>
      <c r="G12" s="42" t="s">
        <v>52</v>
      </c>
      <c r="H12" s="41">
        <v>5</v>
      </c>
      <c r="I12" s="41">
        <v>1</v>
      </c>
      <c r="J12" s="41">
        <v>1</v>
      </c>
      <c r="K12" s="41">
        <v>1</v>
      </c>
      <c r="L12" s="41">
        <v>1</v>
      </c>
      <c r="M12" s="41">
        <v>1</v>
      </c>
      <c r="N12" s="41">
        <v>1</v>
      </c>
      <c r="O12" s="41">
        <v>1</v>
      </c>
      <c r="P12" s="41">
        <v>1</v>
      </c>
      <c r="Q12" s="41">
        <v>1</v>
      </c>
      <c r="R12" s="41">
        <v>1</v>
      </c>
      <c r="S12" s="41">
        <v>1</v>
      </c>
      <c r="T12" s="41">
        <v>1</v>
      </c>
      <c r="U12" s="41">
        <v>1</v>
      </c>
      <c r="V12" s="41">
        <v>1</v>
      </c>
      <c r="W12" s="41">
        <v>1</v>
      </c>
      <c r="X12" s="41">
        <v>1</v>
      </c>
      <c r="Y12" s="41">
        <v>1</v>
      </c>
      <c r="Z12" s="41">
        <v>1</v>
      </c>
      <c r="AA12" s="41">
        <v>1</v>
      </c>
      <c r="AB12" s="41">
        <v>1</v>
      </c>
      <c r="AC12" s="41">
        <v>6</v>
      </c>
      <c r="AD12" s="41">
        <v>5</v>
      </c>
      <c r="AE12" s="41">
        <v>2</v>
      </c>
      <c r="AF12" s="41">
        <v>3</v>
      </c>
      <c r="AG12" s="41">
        <v>5</v>
      </c>
      <c r="AH12" s="41">
        <v>41</v>
      </c>
      <c r="AI12" s="42" t="s">
        <v>100</v>
      </c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10"/>
      <c r="BD12" s="6"/>
    </row>
    <row r="13" spans="1:57" ht="67.5" x14ac:dyDescent="0.25">
      <c r="A13" s="41">
        <v>3</v>
      </c>
      <c r="B13" s="41">
        <v>507</v>
      </c>
      <c r="C13" s="41" t="s">
        <v>477</v>
      </c>
      <c r="D13" s="41" t="s">
        <v>377</v>
      </c>
      <c r="E13" s="41" t="s">
        <v>185</v>
      </c>
      <c r="F13" s="42" t="s">
        <v>475</v>
      </c>
      <c r="G13" s="42" t="s">
        <v>476</v>
      </c>
      <c r="H13" s="41">
        <v>5</v>
      </c>
      <c r="I13" s="41">
        <v>1</v>
      </c>
      <c r="J13" s="41">
        <v>1</v>
      </c>
      <c r="K13" s="41">
        <v>0</v>
      </c>
      <c r="L13" s="41">
        <v>0</v>
      </c>
      <c r="M13" s="41">
        <v>1</v>
      </c>
      <c r="N13" s="41">
        <v>1</v>
      </c>
      <c r="O13" s="41">
        <v>1</v>
      </c>
      <c r="P13" s="41">
        <v>1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1</v>
      </c>
      <c r="X13" s="41">
        <v>1</v>
      </c>
      <c r="Y13" s="41">
        <v>0</v>
      </c>
      <c r="Z13" s="41">
        <v>1</v>
      </c>
      <c r="AA13" s="41">
        <v>1</v>
      </c>
      <c r="AB13" s="41">
        <v>0</v>
      </c>
      <c r="AC13" s="41">
        <v>1</v>
      </c>
      <c r="AD13" s="41">
        <v>15</v>
      </c>
      <c r="AE13" s="41">
        <v>1</v>
      </c>
      <c r="AF13" s="41">
        <v>0</v>
      </c>
      <c r="AG13" s="41">
        <v>0</v>
      </c>
      <c r="AH13" s="41">
        <f>SUM(I13:AG13)</f>
        <v>27</v>
      </c>
      <c r="AI13" s="41" t="s">
        <v>58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10"/>
      <c r="BD13" s="6"/>
    </row>
    <row r="14" spans="1:57" ht="33.75" x14ac:dyDescent="0.25">
      <c r="A14" s="41">
        <v>4</v>
      </c>
      <c r="B14" s="41" t="s">
        <v>404</v>
      </c>
      <c r="C14" s="42" t="s">
        <v>405</v>
      </c>
      <c r="D14" s="42" t="s">
        <v>406</v>
      </c>
      <c r="E14" s="42" t="s">
        <v>117</v>
      </c>
      <c r="F14" s="42" t="s">
        <v>407</v>
      </c>
      <c r="G14" s="42" t="s">
        <v>408</v>
      </c>
      <c r="H14" s="41">
        <v>5</v>
      </c>
      <c r="I14" s="41">
        <v>1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1</v>
      </c>
      <c r="P14" s="41">
        <v>1</v>
      </c>
      <c r="Q14" s="41">
        <v>1</v>
      </c>
      <c r="R14" s="41">
        <v>0</v>
      </c>
      <c r="S14" s="41">
        <v>0</v>
      </c>
      <c r="T14" s="41">
        <v>0</v>
      </c>
      <c r="U14" s="41">
        <v>0</v>
      </c>
      <c r="V14" s="41">
        <v>1</v>
      </c>
      <c r="W14" s="41">
        <v>1</v>
      </c>
      <c r="X14" s="41">
        <v>1</v>
      </c>
      <c r="Y14" s="41">
        <v>0</v>
      </c>
      <c r="Z14" s="41">
        <v>1</v>
      </c>
      <c r="AA14" s="41">
        <v>1</v>
      </c>
      <c r="AB14" s="41">
        <v>0</v>
      </c>
      <c r="AC14" s="41">
        <v>2</v>
      </c>
      <c r="AD14" s="41">
        <v>7</v>
      </c>
      <c r="AE14" s="41">
        <v>2</v>
      </c>
      <c r="AF14" s="41">
        <v>2</v>
      </c>
      <c r="AG14" s="41">
        <v>4</v>
      </c>
      <c r="AH14" s="41">
        <f>SUM(I14:AG14)</f>
        <v>26</v>
      </c>
      <c r="AI14" s="41" t="s">
        <v>58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10"/>
      <c r="BD14" s="6"/>
    </row>
    <row r="15" spans="1:57" ht="33.75" x14ac:dyDescent="0.25">
      <c r="A15" s="41">
        <v>5</v>
      </c>
      <c r="B15" s="41" t="s">
        <v>409</v>
      </c>
      <c r="C15" s="42" t="s">
        <v>410</v>
      </c>
      <c r="D15" s="42" t="s">
        <v>343</v>
      </c>
      <c r="E15" s="42" t="s">
        <v>411</v>
      </c>
      <c r="F15" s="42" t="s">
        <v>407</v>
      </c>
      <c r="G15" s="42" t="s">
        <v>408</v>
      </c>
      <c r="H15" s="41">
        <v>5</v>
      </c>
      <c r="I15" s="41">
        <v>1</v>
      </c>
      <c r="J15" s="41">
        <v>0</v>
      </c>
      <c r="K15" s="41">
        <v>0</v>
      </c>
      <c r="L15" s="41">
        <v>0</v>
      </c>
      <c r="M15" s="41">
        <v>1</v>
      </c>
      <c r="N15" s="41">
        <v>0</v>
      </c>
      <c r="O15" s="41">
        <v>1</v>
      </c>
      <c r="P15" s="41">
        <v>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1</v>
      </c>
      <c r="W15" s="41">
        <v>1</v>
      </c>
      <c r="X15" s="41">
        <v>0</v>
      </c>
      <c r="Y15" s="41">
        <v>0</v>
      </c>
      <c r="Z15" s="41">
        <v>1</v>
      </c>
      <c r="AA15" s="41">
        <v>0</v>
      </c>
      <c r="AB15" s="41">
        <v>0</v>
      </c>
      <c r="AC15" s="41">
        <v>1</v>
      </c>
      <c r="AD15" s="41">
        <v>4</v>
      </c>
      <c r="AE15" s="41">
        <v>3</v>
      </c>
      <c r="AF15" s="41">
        <v>0</v>
      </c>
      <c r="AG15" s="41">
        <v>9</v>
      </c>
      <c r="AH15" s="41">
        <f>SUM(I15:AG15)</f>
        <v>24</v>
      </c>
      <c r="AI15" s="41" t="s">
        <v>58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0"/>
      <c r="BD15" s="6"/>
    </row>
    <row r="16" spans="1:57" ht="67.5" x14ac:dyDescent="0.25">
      <c r="A16" s="41">
        <v>6</v>
      </c>
      <c r="B16" s="41">
        <v>503</v>
      </c>
      <c r="C16" s="42" t="s">
        <v>474</v>
      </c>
      <c r="D16" s="42" t="s">
        <v>145</v>
      </c>
      <c r="E16" s="42" t="s">
        <v>421</v>
      </c>
      <c r="F16" s="42" t="s">
        <v>475</v>
      </c>
      <c r="G16" s="45" t="s">
        <v>476</v>
      </c>
      <c r="H16" s="41">
        <v>5</v>
      </c>
      <c r="I16" s="41">
        <v>1</v>
      </c>
      <c r="J16" s="41">
        <v>1</v>
      </c>
      <c r="K16" s="41">
        <v>0</v>
      </c>
      <c r="L16" s="41">
        <v>1</v>
      </c>
      <c r="M16" s="41">
        <v>1</v>
      </c>
      <c r="N16" s="41">
        <v>1</v>
      </c>
      <c r="O16" s="41">
        <v>1</v>
      </c>
      <c r="P16" s="41">
        <v>1</v>
      </c>
      <c r="Q16" s="41">
        <v>1</v>
      </c>
      <c r="R16" s="41">
        <v>1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1</v>
      </c>
      <c r="Y16" s="41">
        <v>1</v>
      </c>
      <c r="Z16" s="41">
        <v>1</v>
      </c>
      <c r="AA16" s="41">
        <v>1</v>
      </c>
      <c r="AB16" s="41">
        <v>1</v>
      </c>
      <c r="AC16" s="41">
        <v>1</v>
      </c>
      <c r="AD16" s="41">
        <v>3</v>
      </c>
      <c r="AE16" s="41">
        <v>1</v>
      </c>
      <c r="AF16" s="41">
        <v>3</v>
      </c>
      <c r="AG16" s="41">
        <v>0</v>
      </c>
      <c r="AH16" s="41">
        <f>SUM(I16:AG16)</f>
        <v>22</v>
      </c>
      <c r="AI16" s="41" t="s">
        <v>58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10"/>
      <c r="BD16" s="6"/>
    </row>
    <row r="17" spans="1:56" ht="45" x14ac:dyDescent="0.25">
      <c r="A17" s="41">
        <v>7</v>
      </c>
      <c r="B17" s="41" t="s">
        <v>175</v>
      </c>
      <c r="C17" s="42" t="s">
        <v>176</v>
      </c>
      <c r="D17" s="42" t="s">
        <v>177</v>
      </c>
      <c r="E17" s="42" t="s">
        <v>66</v>
      </c>
      <c r="F17" s="42" t="s">
        <v>178</v>
      </c>
      <c r="G17" s="42" t="s">
        <v>179</v>
      </c>
      <c r="H17" s="41">
        <v>5</v>
      </c>
      <c r="I17" s="41">
        <v>1</v>
      </c>
      <c r="J17" s="41">
        <v>1</v>
      </c>
      <c r="K17" s="41">
        <v>1</v>
      </c>
      <c r="L17" s="41">
        <v>0</v>
      </c>
      <c r="M17" s="41">
        <v>0</v>
      </c>
      <c r="N17" s="41">
        <v>0</v>
      </c>
      <c r="O17" s="41">
        <v>1</v>
      </c>
      <c r="P17" s="41">
        <v>1</v>
      </c>
      <c r="Q17" s="41">
        <v>1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1</v>
      </c>
      <c r="AA17" s="41">
        <v>0</v>
      </c>
      <c r="AB17" s="41">
        <v>0</v>
      </c>
      <c r="AC17" s="41">
        <v>2</v>
      </c>
      <c r="AD17" s="41">
        <v>7</v>
      </c>
      <c r="AE17" s="41">
        <v>0</v>
      </c>
      <c r="AF17" s="41">
        <v>3</v>
      </c>
      <c r="AG17" s="41">
        <v>1</v>
      </c>
      <c r="AH17" s="41">
        <v>20</v>
      </c>
      <c r="AI17" s="41" t="s">
        <v>58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10"/>
      <c r="BD17" s="6"/>
    </row>
    <row r="18" spans="1:56" ht="33.75" x14ac:dyDescent="0.25">
      <c r="A18" s="41">
        <v>8</v>
      </c>
      <c r="B18" s="41" t="s">
        <v>412</v>
      </c>
      <c r="C18" s="42" t="s">
        <v>413</v>
      </c>
      <c r="D18" s="42" t="s">
        <v>203</v>
      </c>
      <c r="E18" s="42" t="s">
        <v>414</v>
      </c>
      <c r="F18" s="42" t="s">
        <v>407</v>
      </c>
      <c r="G18" s="42" t="s">
        <v>408</v>
      </c>
      <c r="H18" s="41">
        <v>5</v>
      </c>
      <c r="I18" s="41">
        <v>1</v>
      </c>
      <c r="J18" s="41">
        <v>1</v>
      </c>
      <c r="K18" s="41">
        <v>0</v>
      </c>
      <c r="L18" s="41">
        <v>0</v>
      </c>
      <c r="M18" s="41">
        <v>0</v>
      </c>
      <c r="N18" s="41">
        <v>0</v>
      </c>
      <c r="O18" s="41">
        <v>1</v>
      </c>
      <c r="P18" s="41">
        <v>1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1</v>
      </c>
      <c r="X18" s="41">
        <v>1</v>
      </c>
      <c r="Y18" s="41">
        <v>1</v>
      </c>
      <c r="Z18" s="41">
        <v>1</v>
      </c>
      <c r="AA18" s="41">
        <v>1</v>
      </c>
      <c r="AB18" s="41">
        <v>0</v>
      </c>
      <c r="AC18" s="41">
        <v>1</v>
      </c>
      <c r="AD18" s="41">
        <v>1</v>
      </c>
      <c r="AE18" s="41">
        <v>0</v>
      </c>
      <c r="AF18" s="41">
        <v>2</v>
      </c>
      <c r="AG18" s="41">
        <v>5</v>
      </c>
      <c r="AH18" s="41">
        <f>SUM(I18:AG18)</f>
        <v>18</v>
      </c>
      <c r="AI18" s="41" t="s">
        <v>58</v>
      </c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10"/>
      <c r="BD18" s="6"/>
    </row>
    <row r="19" spans="1:56" ht="67.5" x14ac:dyDescent="0.25">
      <c r="A19" s="41">
        <v>9</v>
      </c>
      <c r="B19" s="41">
        <v>513</v>
      </c>
      <c r="C19" s="42" t="s">
        <v>478</v>
      </c>
      <c r="D19" s="42" t="s">
        <v>417</v>
      </c>
      <c r="E19" s="42" t="s">
        <v>122</v>
      </c>
      <c r="F19" s="42" t="s">
        <v>475</v>
      </c>
      <c r="G19" s="42" t="s">
        <v>476</v>
      </c>
      <c r="H19" s="41">
        <v>5</v>
      </c>
      <c r="I19" s="41">
        <v>1</v>
      </c>
      <c r="J19" s="41">
        <v>1</v>
      </c>
      <c r="K19" s="41">
        <v>0</v>
      </c>
      <c r="L19" s="41">
        <v>1</v>
      </c>
      <c r="M19" s="41">
        <v>1</v>
      </c>
      <c r="N19" s="41">
        <v>1</v>
      </c>
      <c r="O19" s="41">
        <v>0</v>
      </c>
      <c r="P19" s="41">
        <v>1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1</v>
      </c>
      <c r="X19" s="41">
        <v>1</v>
      </c>
      <c r="Y19" s="41">
        <v>1</v>
      </c>
      <c r="Z19" s="41">
        <v>0</v>
      </c>
      <c r="AA19" s="41">
        <v>1</v>
      </c>
      <c r="AB19" s="41">
        <v>1</v>
      </c>
      <c r="AC19" s="41">
        <v>1</v>
      </c>
      <c r="AD19" s="41">
        <v>0</v>
      </c>
      <c r="AE19" s="41">
        <v>0</v>
      </c>
      <c r="AF19" s="41">
        <v>0</v>
      </c>
      <c r="AG19" s="41">
        <v>2</v>
      </c>
      <c r="AH19" s="41">
        <v>15</v>
      </c>
      <c r="AI19" s="41" t="s">
        <v>58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0"/>
      <c r="BD19" s="6"/>
    </row>
    <row r="20" spans="1:56" ht="33.75" x14ac:dyDescent="0.25">
      <c r="A20" s="41">
        <v>10</v>
      </c>
      <c r="B20" s="41" t="s">
        <v>54</v>
      </c>
      <c r="C20" s="42" t="s">
        <v>55</v>
      </c>
      <c r="D20" s="42" t="s">
        <v>56</v>
      </c>
      <c r="E20" s="42" t="s">
        <v>57</v>
      </c>
      <c r="F20" s="42" t="s">
        <v>51</v>
      </c>
      <c r="G20" s="42" t="s">
        <v>52</v>
      </c>
      <c r="H20" s="41">
        <v>5</v>
      </c>
      <c r="I20" s="41">
        <v>1</v>
      </c>
      <c r="J20" s="41">
        <v>0</v>
      </c>
      <c r="K20" s="41">
        <v>0</v>
      </c>
      <c r="L20" s="41">
        <v>0</v>
      </c>
      <c r="M20" s="41">
        <v>1</v>
      </c>
      <c r="N20" s="41">
        <v>1</v>
      </c>
      <c r="O20" s="41">
        <v>0</v>
      </c>
      <c r="P20" s="41">
        <v>1</v>
      </c>
      <c r="Q20" s="41">
        <v>0</v>
      </c>
      <c r="R20" s="41">
        <v>0</v>
      </c>
      <c r="S20" s="41">
        <v>1</v>
      </c>
      <c r="T20" s="41">
        <v>0</v>
      </c>
      <c r="U20" s="41">
        <v>0</v>
      </c>
      <c r="V20" s="41">
        <v>1</v>
      </c>
      <c r="W20" s="41">
        <v>0</v>
      </c>
      <c r="X20" s="41">
        <v>1</v>
      </c>
      <c r="Y20" s="41">
        <v>1</v>
      </c>
      <c r="Z20" s="41">
        <v>1</v>
      </c>
      <c r="AA20" s="41">
        <v>1</v>
      </c>
      <c r="AB20" s="41">
        <v>1</v>
      </c>
      <c r="AC20" s="41">
        <v>0</v>
      </c>
      <c r="AD20" s="41">
        <v>3</v>
      </c>
      <c r="AE20" s="41">
        <v>0</v>
      </c>
      <c r="AF20" s="41">
        <v>0</v>
      </c>
      <c r="AG20" s="41">
        <v>0</v>
      </c>
      <c r="AH20" s="41">
        <v>14</v>
      </c>
      <c r="AI20" s="41" t="s">
        <v>58</v>
      </c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0"/>
      <c r="BD20" s="6"/>
    </row>
    <row r="21" spans="1:56" ht="45" x14ac:dyDescent="0.25">
      <c r="A21" s="41">
        <v>11</v>
      </c>
      <c r="B21" s="41" t="s">
        <v>180</v>
      </c>
      <c r="C21" s="42" t="s">
        <v>181</v>
      </c>
      <c r="D21" s="42" t="s">
        <v>182</v>
      </c>
      <c r="E21" s="42" t="s">
        <v>149</v>
      </c>
      <c r="F21" s="42" t="s">
        <v>178</v>
      </c>
      <c r="G21" s="42" t="s">
        <v>179</v>
      </c>
      <c r="H21" s="41">
        <v>5</v>
      </c>
      <c r="I21" s="41">
        <v>1</v>
      </c>
      <c r="J21" s="41">
        <v>0</v>
      </c>
      <c r="K21" s="41">
        <v>0</v>
      </c>
      <c r="L21" s="41">
        <v>0</v>
      </c>
      <c r="M21" s="41">
        <v>1</v>
      </c>
      <c r="N21" s="41">
        <v>0</v>
      </c>
      <c r="O21" s="41">
        <v>1</v>
      </c>
      <c r="P21" s="41">
        <v>1</v>
      </c>
      <c r="Q21" s="41">
        <v>0</v>
      </c>
      <c r="R21" s="41">
        <v>0</v>
      </c>
      <c r="S21" s="41">
        <v>1</v>
      </c>
      <c r="T21" s="41">
        <v>0</v>
      </c>
      <c r="U21" s="41">
        <v>0</v>
      </c>
      <c r="V21" s="41">
        <v>1</v>
      </c>
      <c r="W21" s="41">
        <v>1</v>
      </c>
      <c r="X21" s="41">
        <v>0</v>
      </c>
      <c r="Y21" s="41">
        <v>1</v>
      </c>
      <c r="Z21" s="41">
        <v>1</v>
      </c>
      <c r="AA21" s="41">
        <v>1</v>
      </c>
      <c r="AB21" s="41">
        <v>0</v>
      </c>
      <c r="AC21" s="41">
        <v>1</v>
      </c>
      <c r="AD21" s="41">
        <v>1</v>
      </c>
      <c r="AE21" s="41">
        <v>0</v>
      </c>
      <c r="AF21" s="41">
        <v>2</v>
      </c>
      <c r="AG21" s="41">
        <v>0</v>
      </c>
      <c r="AH21" s="41">
        <v>14</v>
      </c>
      <c r="AI21" s="41" t="s">
        <v>58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10"/>
      <c r="BD21" s="6"/>
    </row>
    <row r="22" spans="1:56" ht="67.5" x14ac:dyDescent="0.25">
      <c r="A22" s="41">
        <v>12</v>
      </c>
      <c r="B22" s="41">
        <v>508</v>
      </c>
      <c r="C22" s="42" t="s">
        <v>479</v>
      </c>
      <c r="D22" s="41" t="s">
        <v>343</v>
      </c>
      <c r="E22" s="42" t="s">
        <v>185</v>
      </c>
      <c r="F22" s="42" t="s">
        <v>475</v>
      </c>
      <c r="G22" s="42" t="s">
        <v>476</v>
      </c>
      <c r="H22" s="41">
        <v>5</v>
      </c>
      <c r="I22" s="41">
        <v>1</v>
      </c>
      <c r="J22" s="41">
        <v>0</v>
      </c>
      <c r="K22" s="41">
        <v>0</v>
      </c>
      <c r="L22" s="41">
        <v>1</v>
      </c>
      <c r="M22" s="41">
        <v>0</v>
      </c>
      <c r="N22" s="41">
        <v>1</v>
      </c>
      <c r="O22" s="41">
        <v>1</v>
      </c>
      <c r="P22" s="41">
        <v>1</v>
      </c>
      <c r="Q22" s="41">
        <v>1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1</v>
      </c>
      <c r="Z22" s="41">
        <v>0</v>
      </c>
      <c r="AA22" s="41">
        <v>0</v>
      </c>
      <c r="AB22" s="41">
        <v>0</v>
      </c>
      <c r="AC22" s="41">
        <v>0</v>
      </c>
      <c r="AD22" s="41">
        <v>5</v>
      </c>
      <c r="AE22" s="41">
        <v>0</v>
      </c>
      <c r="AF22" s="41">
        <v>0</v>
      </c>
      <c r="AG22" s="41">
        <v>0</v>
      </c>
      <c r="AH22" s="41">
        <f>SUM(I22:AG22)</f>
        <v>12</v>
      </c>
      <c r="AI22" s="41" t="s">
        <v>58</v>
      </c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10"/>
      <c r="BD22" s="6"/>
    </row>
    <row r="23" spans="1:56" ht="67.5" x14ac:dyDescent="0.25">
      <c r="A23" s="41">
        <v>13</v>
      </c>
      <c r="B23" s="41">
        <v>502</v>
      </c>
      <c r="C23" s="42" t="s">
        <v>395</v>
      </c>
      <c r="D23" s="42" t="s">
        <v>102</v>
      </c>
      <c r="E23" s="42" t="s">
        <v>106</v>
      </c>
      <c r="F23" s="42" t="s">
        <v>475</v>
      </c>
      <c r="G23" s="45" t="s">
        <v>476</v>
      </c>
      <c r="H23" s="41">
        <v>5</v>
      </c>
      <c r="I23" s="41">
        <v>1</v>
      </c>
      <c r="J23" s="41">
        <v>0</v>
      </c>
      <c r="K23" s="41">
        <v>0</v>
      </c>
      <c r="L23" s="41">
        <v>0</v>
      </c>
      <c r="M23" s="41">
        <v>1</v>
      </c>
      <c r="N23" s="41">
        <v>0</v>
      </c>
      <c r="O23" s="41">
        <v>1</v>
      </c>
      <c r="P23" s="41">
        <v>1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1</v>
      </c>
      <c r="W23" s="41">
        <v>1</v>
      </c>
      <c r="X23" s="41">
        <v>1</v>
      </c>
      <c r="Y23" s="41">
        <v>1</v>
      </c>
      <c r="Z23" s="41">
        <v>0</v>
      </c>
      <c r="AA23" s="41">
        <v>0</v>
      </c>
      <c r="AB23" s="41">
        <v>0</v>
      </c>
      <c r="AC23" s="41">
        <v>1</v>
      </c>
      <c r="AD23" s="41">
        <v>3</v>
      </c>
      <c r="AE23" s="41">
        <v>0</v>
      </c>
      <c r="AF23" s="41">
        <v>0</v>
      </c>
      <c r="AG23" s="41">
        <v>0</v>
      </c>
      <c r="AH23" s="41">
        <f>SUM(I23:AG23)</f>
        <v>12</v>
      </c>
      <c r="AI23" s="41" t="s">
        <v>58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10"/>
      <c r="BD23" s="6"/>
    </row>
    <row r="24" spans="1:56" ht="67.5" x14ac:dyDescent="0.25">
      <c r="A24" s="41">
        <v>14</v>
      </c>
      <c r="B24" s="41">
        <v>510</v>
      </c>
      <c r="C24" s="41" t="s">
        <v>480</v>
      </c>
      <c r="D24" s="41" t="s">
        <v>377</v>
      </c>
      <c r="E24" s="42" t="s">
        <v>481</v>
      </c>
      <c r="F24" s="42" t="s">
        <v>475</v>
      </c>
      <c r="G24" s="42" t="s">
        <v>476</v>
      </c>
      <c r="H24" s="41">
        <v>5</v>
      </c>
      <c r="I24" s="41">
        <v>1</v>
      </c>
      <c r="J24" s="41">
        <v>1</v>
      </c>
      <c r="K24" s="41">
        <v>0</v>
      </c>
      <c r="L24" s="41">
        <v>1</v>
      </c>
      <c r="M24" s="41">
        <v>0</v>
      </c>
      <c r="N24" s="41">
        <v>1</v>
      </c>
      <c r="O24" s="41">
        <v>1</v>
      </c>
      <c r="P24" s="41">
        <v>1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1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4</v>
      </c>
      <c r="AE24" s="41">
        <v>1</v>
      </c>
      <c r="AF24" s="41">
        <v>0</v>
      </c>
      <c r="AG24" s="41">
        <v>0</v>
      </c>
      <c r="AH24" s="41">
        <f>SUM(I24:AG24)</f>
        <v>12</v>
      </c>
      <c r="AI24" s="41" t="s">
        <v>58</v>
      </c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10"/>
      <c r="BD24" s="6"/>
    </row>
    <row r="25" spans="1:56" ht="67.5" x14ac:dyDescent="0.25">
      <c r="A25" s="41">
        <v>15</v>
      </c>
      <c r="B25" s="41">
        <v>506</v>
      </c>
      <c r="C25" s="42" t="s">
        <v>482</v>
      </c>
      <c r="D25" s="42" t="s">
        <v>262</v>
      </c>
      <c r="E25" s="42" t="s">
        <v>289</v>
      </c>
      <c r="F25" s="42" t="s">
        <v>475</v>
      </c>
      <c r="G25" s="42" t="s">
        <v>476</v>
      </c>
      <c r="H25" s="41">
        <v>5</v>
      </c>
      <c r="I25" s="41">
        <v>1</v>
      </c>
      <c r="J25" s="41">
        <v>1</v>
      </c>
      <c r="K25" s="41">
        <v>0</v>
      </c>
      <c r="L25" s="41">
        <v>0</v>
      </c>
      <c r="M25" s="41">
        <v>1</v>
      </c>
      <c r="N25" s="41">
        <v>0</v>
      </c>
      <c r="O25" s="41">
        <v>1</v>
      </c>
      <c r="P25" s="41">
        <v>0</v>
      </c>
      <c r="Q25" s="41">
        <v>0</v>
      </c>
      <c r="R25" s="41">
        <v>0</v>
      </c>
      <c r="S25" s="41">
        <v>1</v>
      </c>
      <c r="T25" s="41">
        <v>0</v>
      </c>
      <c r="U25" s="41">
        <v>0</v>
      </c>
      <c r="V25" s="41">
        <v>1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2</v>
      </c>
      <c r="AD25" s="41">
        <v>4</v>
      </c>
      <c r="AE25" s="41">
        <v>0</v>
      </c>
      <c r="AF25" s="41">
        <v>0</v>
      </c>
      <c r="AG25" s="41">
        <v>0</v>
      </c>
      <c r="AH25" s="41">
        <v>12</v>
      </c>
      <c r="AI25" s="41" t="s">
        <v>58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0"/>
      <c r="BD25" s="6"/>
    </row>
    <row r="26" spans="1:56" ht="33.75" x14ac:dyDescent="0.25">
      <c r="A26" s="41">
        <v>16</v>
      </c>
      <c r="B26" s="41" t="s">
        <v>415</v>
      </c>
      <c r="C26" s="42" t="s">
        <v>416</v>
      </c>
      <c r="D26" s="42" t="s">
        <v>417</v>
      </c>
      <c r="E26" s="42" t="s">
        <v>149</v>
      </c>
      <c r="F26" s="42" t="s">
        <v>407</v>
      </c>
      <c r="G26" s="42" t="s">
        <v>408</v>
      </c>
      <c r="H26" s="41">
        <v>5</v>
      </c>
      <c r="I26" s="41">
        <v>1</v>
      </c>
      <c r="J26" s="41">
        <v>0</v>
      </c>
      <c r="K26" s="41">
        <v>1</v>
      </c>
      <c r="L26" s="41">
        <v>0</v>
      </c>
      <c r="M26" s="41">
        <v>1</v>
      </c>
      <c r="N26" s="41">
        <v>0</v>
      </c>
      <c r="O26" s="41">
        <v>0</v>
      </c>
      <c r="P26" s="41">
        <v>0</v>
      </c>
      <c r="Q26" s="41">
        <v>1</v>
      </c>
      <c r="R26" s="41">
        <v>0</v>
      </c>
      <c r="S26" s="41">
        <v>0</v>
      </c>
      <c r="T26" s="41">
        <v>1</v>
      </c>
      <c r="U26" s="41">
        <v>0</v>
      </c>
      <c r="V26" s="41">
        <v>0</v>
      </c>
      <c r="W26" s="41">
        <v>1</v>
      </c>
      <c r="X26" s="41">
        <v>0</v>
      </c>
      <c r="Y26" s="41">
        <v>1</v>
      </c>
      <c r="Z26" s="41">
        <v>1</v>
      </c>
      <c r="AA26" s="41">
        <v>0</v>
      </c>
      <c r="AB26" s="41">
        <v>0</v>
      </c>
      <c r="AC26" s="41">
        <v>0</v>
      </c>
      <c r="AD26" s="41">
        <v>3</v>
      </c>
      <c r="AE26" s="41">
        <v>0</v>
      </c>
      <c r="AF26" s="41">
        <v>0</v>
      </c>
      <c r="AG26" s="41">
        <v>0</v>
      </c>
      <c r="AH26" s="41">
        <f>SUM(I26:AG26)</f>
        <v>11</v>
      </c>
      <c r="AI26" s="41" t="s">
        <v>58</v>
      </c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10"/>
      <c r="BD26" s="6"/>
    </row>
    <row r="27" spans="1:56" ht="67.5" x14ac:dyDescent="0.25">
      <c r="A27" s="41">
        <v>17</v>
      </c>
      <c r="B27" s="41">
        <v>511</v>
      </c>
      <c r="C27" s="41" t="s">
        <v>483</v>
      </c>
      <c r="D27" s="41" t="s">
        <v>335</v>
      </c>
      <c r="E27" s="42" t="s">
        <v>117</v>
      </c>
      <c r="F27" s="42" t="s">
        <v>475</v>
      </c>
      <c r="G27" s="42" t="s">
        <v>476</v>
      </c>
      <c r="H27" s="41">
        <v>5</v>
      </c>
      <c r="I27" s="41">
        <v>1</v>
      </c>
      <c r="J27" s="41">
        <v>0</v>
      </c>
      <c r="K27" s="41">
        <v>0</v>
      </c>
      <c r="L27" s="41">
        <v>0</v>
      </c>
      <c r="M27" s="41">
        <v>1</v>
      </c>
      <c r="N27" s="41">
        <v>0</v>
      </c>
      <c r="O27" s="41">
        <v>1</v>
      </c>
      <c r="P27" s="41">
        <v>1</v>
      </c>
      <c r="Q27" s="41">
        <v>1</v>
      </c>
      <c r="R27" s="41">
        <v>0</v>
      </c>
      <c r="S27" s="41">
        <v>0</v>
      </c>
      <c r="T27" s="41">
        <v>0</v>
      </c>
      <c r="U27" s="41">
        <v>0</v>
      </c>
      <c r="V27" s="41">
        <v>1</v>
      </c>
      <c r="W27" s="41">
        <v>0</v>
      </c>
      <c r="X27" s="41">
        <v>1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4</v>
      </c>
      <c r="AE27" s="41">
        <v>0</v>
      </c>
      <c r="AF27" s="41">
        <v>0</v>
      </c>
      <c r="AG27" s="41">
        <v>0</v>
      </c>
      <c r="AH27" s="41">
        <f>SUM(I27:AG27)</f>
        <v>11</v>
      </c>
      <c r="AI27" s="41" t="s">
        <v>58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0"/>
      <c r="BD27" s="6"/>
    </row>
    <row r="28" spans="1:56" ht="67.5" x14ac:dyDescent="0.25">
      <c r="A28" s="41">
        <v>18</v>
      </c>
      <c r="B28" s="41">
        <v>501</v>
      </c>
      <c r="C28" s="42" t="s">
        <v>484</v>
      </c>
      <c r="D28" s="42" t="s">
        <v>485</v>
      </c>
      <c r="E28" s="42" t="s">
        <v>486</v>
      </c>
      <c r="F28" s="42" t="s">
        <v>475</v>
      </c>
      <c r="G28" s="42" t="s">
        <v>476</v>
      </c>
      <c r="H28" s="41">
        <v>5</v>
      </c>
      <c r="I28" s="41">
        <v>1</v>
      </c>
      <c r="J28" s="41">
        <v>0</v>
      </c>
      <c r="K28" s="41">
        <v>0</v>
      </c>
      <c r="L28" s="41">
        <v>1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1</v>
      </c>
      <c r="T28" s="41">
        <v>1</v>
      </c>
      <c r="U28" s="41">
        <v>0</v>
      </c>
      <c r="V28" s="41">
        <v>1</v>
      </c>
      <c r="W28" s="41">
        <v>1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3</v>
      </c>
      <c r="AE28" s="41">
        <v>0</v>
      </c>
      <c r="AF28" s="41">
        <v>0</v>
      </c>
      <c r="AG28" s="41">
        <v>0</v>
      </c>
      <c r="AH28" s="41">
        <f>SUM(I28:AG28)</f>
        <v>9</v>
      </c>
      <c r="AI28" s="41" t="s">
        <v>58</v>
      </c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10"/>
      <c r="BD28" s="6"/>
    </row>
    <row r="29" spans="1:56" ht="33.75" x14ac:dyDescent="0.25">
      <c r="A29" s="41">
        <v>19</v>
      </c>
      <c r="B29" s="41" t="s">
        <v>59</v>
      </c>
      <c r="C29" s="42" t="s">
        <v>60</v>
      </c>
      <c r="D29" s="42" t="s">
        <v>61</v>
      </c>
      <c r="E29" s="42" t="s">
        <v>62</v>
      </c>
      <c r="F29" s="42" t="s">
        <v>51</v>
      </c>
      <c r="G29" s="42" t="s">
        <v>52</v>
      </c>
      <c r="H29" s="41">
        <v>5</v>
      </c>
      <c r="I29" s="41">
        <v>1</v>
      </c>
      <c r="J29" s="35">
        <v>1</v>
      </c>
      <c r="K29" s="35">
        <v>0</v>
      </c>
      <c r="L29" s="36">
        <v>0</v>
      </c>
      <c r="M29" s="41">
        <v>0</v>
      </c>
      <c r="N29" s="41">
        <v>0</v>
      </c>
      <c r="O29" s="41">
        <v>0</v>
      </c>
      <c r="P29" s="35">
        <v>0</v>
      </c>
      <c r="Q29" s="34">
        <v>0</v>
      </c>
      <c r="R29" s="41">
        <v>0</v>
      </c>
      <c r="S29" s="41">
        <v>0</v>
      </c>
      <c r="T29" s="41">
        <v>0</v>
      </c>
      <c r="U29" s="41">
        <v>0</v>
      </c>
      <c r="V29" s="41">
        <v>1</v>
      </c>
      <c r="W29" s="41">
        <v>1</v>
      </c>
      <c r="X29" s="41">
        <v>1</v>
      </c>
      <c r="Y29" s="41">
        <v>0</v>
      </c>
      <c r="Z29" s="41">
        <v>1</v>
      </c>
      <c r="AA29" s="41">
        <v>1</v>
      </c>
      <c r="AB29" s="41">
        <v>0</v>
      </c>
      <c r="AC29" s="41">
        <v>1</v>
      </c>
      <c r="AD29" s="41">
        <v>1</v>
      </c>
      <c r="AE29" s="41">
        <v>0</v>
      </c>
      <c r="AF29" s="41">
        <v>0</v>
      </c>
      <c r="AG29" s="41">
        <v>0</v>
      </c>
      <c r="AH29" s="41">
        <v>9</v>
      </c>
      <c r="AI29" s="41" t="s">
        <v>58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0"/>
      <c r="BD29" s="6"/>
    </row>
    <row r="30" spans="1:56" ht="33.75" x14ac:dyDescent="0.25">
      <c r="A30" s="41">
        <v>20</v>
      </c>
      <c r="B30" s="42" t="s">
        <v>287</v>
      </c>
      <c r="C30" s="42" t="s">
        <v>288</v>
      </c>
      <c r="D30" s="42" t="s">
        <v>148</v>
      </c>
      <c r="E30" s="42" t="s">
        <v>289</v>
      </c>
      <c r="F30" s="42" t="s">
        <v>284</v>
      </c>
      <c r="G30" s="42" t="s">
        <v>285</v>
      </c>
      <c r="H30" s="41" t="s">
        <v>286</v>
      </c>
      <c r="I30" s="41">
        <v>1</v>
      </c>
      <c r="J30" s="41">
        <v>0</v>
      </c>
      <c r="K30" s="41">
        <v>0</v>
      </c>
      <c r="L30" s="41">
        <v>1</v>
      </c>
      <c r="M30" s="41">
        <v>1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1</v>
      </c>
      <c r="T30" s="41">
        <v>1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1</v>
      </c>
      <c r="AA30" s="41">
        <v>0</v>
      </c>
      <c r="AB30" s="41">
        <v>0</v>
      </c>
      <c r="AC30" s="41">
        <v>1</v>
      </c>
      <c r="AD30" s="41">
        <v>2</v>
      </c>
      <c r="AE30" s="41">
        <v>0</v>
      </c>
      <c r="AF30" s="41">
        <v>0</v>
      </c>
      <c r="AG30" s="41">
        <v>0</v>
      </c>
      <c r="AH30" s="41">
        <v>9</v>
      </c>
      <c r="AI30" s="41" t="s">
        <v>58</v>
      </c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10"/>
      <c r="BD30" s="6"/>
    </row>
    <row r="31" spans="1:56" ht="67.5" x14ac:dyDescent="0.25">
      <c r="A31" s="41">
        <v>21</v>
      </c>
      <c r="B31" s="41">
        <v>509</v>
      </c>
      <c r="C31" s="41" t="s">
        <v>487</v>
      </c>
      <c r="D31" s="41" t="s">
        <v>111</v>
      </c>
      <c r="E31" s="42" t="s">
        <v>155</v>
      </c>
      <c r="F31" s="42" t="s">
        <v>475</v>
      </c>
      <c r="G31" s="42" t="s">
        <v>476</v>
      </c>
      <c r="H31" s="41">
        <v>5</v>
      </c>
      <c r="I31" s="41">
        <v>1</v>
      </c>
      <c r="J31" s="41">
        <v>0</v>
      </c>
      <c r="K31" s="41">
        <v>1</v>
      </c>
      <c r="L31" s="41">
        <v>1</v>
      </c>
      <c r="M31" s="41">
        <v>1</v>
      </c>
      <c r="N31" s="41">
        <v>0</v>
      </c>
      <c r="O31" s="41">
        <v>1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1</v>
      </c>
      <c r="AA31" s="41">
        <v>0</v>
      </c>
      <c r="AB31" s="41">
        <v>0</v>
      </c>
      <c r="AC31" s="41">
        <v>0</v>
      </c>
      <c r="AD31" s="41">
        <v>1</v>
      </c>
      <c r="AE31" s="41">
        <v>0</v>
      </c>
      <c r="AF31" s="41">
        <v>0</v>
      </c>
      <c r="AG31" s="41">
        <v>0</v>
      </c>
      <c r="AH31" s="41">
        <f>SUM(I31:AG31)</f>
        <v>7</v>
      </c>
      <c r="AI31" s="41" t="s">
        <v>58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0"/>
      <c r="BD31" s="6"/>
    </row>
    <row r="32" spans="1:56" ht="67.5" x14ac:dyDescent="0.25">
      <c r="A32" s="41">
        <v>22</v>
      </c>
      <c r="B32" s="41">
        <v>512</v>
      </c>
      <c r="C32" s="41" t="s">
        <v>488</v>
      </c>
      <c r="D32" s="41" t="s">
        <v>78</v>
      </c>
      <c r="E32" s="41" t="s">
        <v>88</v>
      </c>
      <c r="F32" s="42" t="s">
        <v>475</v>
      </c>
      <c r="G32" s="42" t="s">
        <v>476</v>
      </c>
      <c r="H32" s="41">
        <v>5</v>
      </c>
      <c r="I32" s="41">
        <v>1</v>
      </c>
      <c r="J32" s="41">
        <v>1</v>
      </c>
      <c r="K32" s="41">
        <v>0</v>
      </c>
      <c r="L32" s="41">
        <v>0</v>
      </c>
      <c r="M32" s="41">
        <v>0</v>
      </c>
      <c r="N32" s="41">
        <v>0</v>
      </c>
      <c r="O32" s="41">
        <v>1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1</v>
      </c>
      <c r="W32" s="41">
        <v>1</v>
      </c>
      <c r="X32" s="41">
        <v>0</v>
      </c>
      <c r="Y32" s="41">
        <v>1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1</v>
      </c>
      <c r="AF32" s="41">
        <v>0</v>
      </c>
      <c r="AG32" s="41">
        <v>0</v>
      </c>
      <c r="AH32" s="41">
        <f>SUM(I32:AG32)</f>
        <v>7</v>
      </c>
      <c r="AI32" s="41" t="s">
        <v>58</v>
      </c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10"/>
      <c r="BD32" s="6"/>
    </row>
    <row r="33" spans="1:56" ht="33.75" x14ac:dyDescent="0.25">
      <c r="A33" s="41">
        <v>23</v>
      </c>
      <c r="B33" s="41" t="s">
        <v>418</v>
      </c>
      <c r="C33" s="42" t="s">
        <v>419</v>
      </c>
      <c r="D33" s="42" t="s">
        <v>420</v>
      </c>
      <c r="E33" s="42" t="s">
        <v>421</v>
      </c>
      <c r="F33" s="42" t="s">
        <v>407</v>
      </c>
      <c r="G33" s="42" t="s">
        <v>408</v>
      </c>
      <c r="H33" s="41">
        <v>5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1</v>
      </c>
      <c r="AD33" s="41">
        <v>6</v>
      </c>
      <c r="AE33" s="41">
        <v>0</v>
      </c>
      <c r="AF33" s="41">
        <v>0</v>
      </c>
      <c r="AG33" s="41">
        <v>0</v>
      </c>
      <c r="AH33" s="41">
        <f>SUM(I33:AG33)</f>
        <v>7</v>
      </c>
      <c r="AI33" s="41" t="s">
        <v>58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10"/>
      <c r="BD33" s="6"/>
    </row>
    <row r="34" spans="1:56" ht="67.5" x14ac:dyDescent="0.25">
      <c r="A34" s="41">
        <v>24</v>
      </c>
      <c r="B34" s="41">
        <v>504</v>
      </c>
      <c r="C34" s="42" t="s">
        <v>489</v>
      </c>
      <c r="D34" s="42" t="s">
        <v>335</v>
      </c>
      <c r="E34" s="42" t="s">
        <v>85</v>
      </c>
      <c r="F34" s="42" t="s">
        <v>475</v>
      </c>
      <c r="G34" s="45" t="s">
        <v>476</v>
      </c>
      <c r="H34" s="41">
        <v>5</v>
      </c>
      <c r="I34" s="41">
        <v>1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1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1</v>
      </c>
      <c r="Y34" s="41">
        <v>0</v>
      </c>
      <c r="Z34" s="41">
        <v>1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41">
        <v>0</v>
      </c>
      <c r="AH34" s="41">
        <v>4</v>
      </c>
      <c r="AI34" s="41" t="s">
        <v>58</v>
      </c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10"/>
      <c r="BD34" s="6"/>
    </row>
    <row r="35" spans="1:56" x14ac:dyDescent="0.25">
      <c r="A35" s="4"/>
      <c r="B35" s="4"/>
      <c r="C35" s="5"/>
      <c r="D35" s="5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2"/>
      <c r="AI35" s="12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10"/>
      <c r="BD35" s="6"/>
    </row>
    <row r="37" spans="1:56" ht="15.75" x14ac:dyDescent="0.25">
      <c r="C37" s="58"/>
      <c r="D37" s="58"/>
      <c r="E37" s="58"/>
      <c r="F37" s="58"/>
      <c r="G37" s="58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56" ht="15.75" x14ac:dyDescent="0.25">
      <c r="C38" s="58"/>
      <c r="D38" s="58"/>
      <c r="E38" s="58"/>
      <c r="F38" s="1"/>
      <c r="G38" s="1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56" x14ac:dyDescent="0.25"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</sheetData>
  <mergeCells count="23">
    <mergeCell ref="A8:AI8"/>
    <mergeCell ref="AH9:AH10"/>
    <mergeCell ref="I9:AB9"/>
    <mergeCell ref="C9:C10"/>
    <mergeCell ref="H9:H10"/>
    <mergeCell ref="A7:AI7"/>
    <mergeCell ref="AG3:AI3"/>
    <mergeCell ref="AG1:AI1"/>
    <mergeCell ref="AG2:AI2"/>
    <mergeCell ref="AG4:AI4"/>
    <mergeCell ref="E9:E10"/>
    <mergeCell ref="B9:B10"/>
    <mergeCell ref="AC9:AG9"/>
    <mergeCell ref="AI9:AI10"/>
    <mergeCell ref="A9:A10"/>
    <mergeCell ref="J37:U37"/>
    <mergeCell ref="J38:U38"/>
    <mergeCell ref="J39:U39"/>
    <mergeCell ref="D9:D10"/>
    <mergeCell ref="F9:F10"/>
    <mergeCell ref="G9:G10"/>
    <mergeCell ref="C37:G37"/>
    <mergeCell ref="C38:E38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D81D-B559-431C-B031-5D1A58094D30}">
  <dimension ref="A1:BC50"/>
  <sheetViews>
    <sheetView topLeftCell="A31" workbookViewId="0">
      <selection activeCell="AP14" sqref="AP14"/>
    </sheetView>
  </sheetViews>
  <sheetFormatPr defaultRowHeight="15" x14ac:dyDescent="0.25"/>
  <cols>
    <col min="1" max="1" width="3.140625" customWidth="1"/>
    <col min="2" max="2" width="4.570312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28" width="3.7109375" customWidth="1"/>
    <col min="29" max="29" width="4.42578125" customWidth="1"/>
    <col min="30" max="30" width="5" customWidth="1"/>
    <col min="31" max="32" width="3.7109375" customWidth="1"/>
    <col min="33" max="33" width="4.5703125" customWidth="1"/>
    <col min="34" max="34" width="8.28515625" customWidth="1"/>
    <col min="35" max="35" width="9.28515625" customWidth="1"/>
    <col min="36" max="36" width="2" customWidth="1"/>
    <col min="37" max="38" width="2.140625" customWidth="1"/>
    <col min="39" max="39" width="2" customWidth="1"/>
    <col min="40" max="41" width="2.140625" customWidth="1"/>
    <col min="42" max="42" width="3.85546875" customWidth="1"/>
    <col min="43" max="43" width="2.28515625" customWidth="1"/>
    <col min="44" max="44" width="2.140625" customWidth="1"/>
    <col min="45" max="45" width="2.28515625" customWidth="1"/>
    <col min="46" max="46" width="1.7109375" customWidth="1"/>
    <col min="47" max="47" width="2" customWidth="1"/>
    <col min="48" max="49" width="2.140625" customWidth="1"/>
    <col min="50" max="51" width="2" customWidth="1"/>
    <col min="52" max="52" width="2.42578125" customWidth="1"/>
    <col min="53" max="53" width="3.85546875" customWidth="1"/>
    <col min="54" max="54" width="4.42578125" customWidth="1"/>
    <col min="55" max="55" width="6.85546875" customWidth="1"/>
  </cols>
  <sheetData>
    <row r="1" spans="1:55" ht="15.75" x14ac:dyDescent="0.25">
      <c r="AG1" s="59" t="s">
        <v>9</v>
      </c>
      <c r="AH1" s="59"/>
      <c r="AI1" s="59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5" x14ac:dyDescent="0.25">
      <c r="AG2" s="61" t="s">
        <v>10</v>
      </c>
      <c r="AH2" s="61"/>
      <c r="AI2" s="61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5" x14ac:dyDescent="0.25">
      <c r="AG3" s="60"/>
      <c r="AH3" s="60"/>
      <c r="AI3" s="60"/>
    </row>
    <row r="4" spans="1:55" ht="15.75" x14ac:dyDescent="0.25">
      <c r="AG4" s="73" t="s">
        <v>11</v>
      </c>
      <c r="AH4" s="73"/>
      <c r="AI4" s="73"/>
      <c r="AS4" s="2"/>
      <c r="AT4" s="2"/>
      <c r="AU4" s="2"/>
      <c r="AV4" s="2"/>
      <c r="AW4" s="2"/>
      <c r="AX4" s="2"/>
      <c r="AY4" s="2"/>
      <c r="AZ4" s="2"/>
      <c r="BA4" s="2"/>
      <c r="BB4" s="2"/>
    </row>
    <row r="7" spans="1:55" ht="15.75" x14ac:dyDescent="0.25">
      <c r="A7" s="59" t="s">
        <v>169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 t="s">
        <v>23</v>
      </c>
      <c r="AD9" s="70"/>
      <c r="AE9" s="70"/>
      <c r="AF9" s="70"/>
      <c r="AG9" s="70"/>
      <c r="AH9" s="57" t="s">
        <v>17</v>
      </c>
      <c r="AI9" s="57" t="s">
        <v>8</v>
      </c>
      <c r="AJ9" s="10"/>
      <c r="AK9" s="10"/>
      <c r="AL9" s="10"/>
      <c r="AM9" s="10"/>
      <c r="AN9" s="10"/>
      <c r="AO9" s="10"/>
      <c r="AP9" s="14"/>
      <c r="AQ9" s="8"/>
      <c r="AR9" s="8"/>
      <c r="AS9" s="8"/>
      <c r="AT9" s="8"/>
      <c r="AU9" s="8"/>
      <c r="AV9" s="8"/>
      <c r="AW9" s="8"/>
      <c r="AX9" s="8"/>
      <c r="AY9" s="8"/>
      <c r="AZ9" s="8"/>
      <c r="BA9" s="14"/>
      <c r="BB9" s="10"/>
      <c r="BC9" s="10"/>
    </row>
    <row r="10" spans="1:55" ht="43.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26" t="s">
        <v>20</v>
      </c>
      <c r="AD10" s="26" t="s">
        <v>21</v>
      </c>
      <c r="AE10" s="26" t="s">
        <v>44</v>
      </c>
      <c r="AF10" s="28" t="s">
        <v>45</v>
      </c>
      <c r="AG10" s="26" t="s">
        <v>46</v>
      </c>
      <c r="AH10" s="57"/>
      <c r="AI10" s="57"/>
      <c r="AJ10" s="15"/>
      <c r="AK10" s="16"/>
      <c r="AL10" s="17"/>
      <c r="AM10" s="15"/>
      <c r="AN10" s="16"/>
      <c r="AO10" s="17"/>
      <c r="AP10" s="14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14"/>
      <c r="BB10" s="10"/>
      <c r="BC10" s="10"/>
    </row>
    <row r="11" spans="1:55" ht="43.5" customHeight="1" x14ac:dyDescent="0.25">
      <c r="A11" s="38" t="s">
        <v>5</v>
      </c>
      <c r="B11" s="38" t="s">
        <v>422</v>
      </c>
      <c r="C11" s="39" t="s">
        <v>423</v>
      </c>
      <c r="D11" s="39" t="s">
        <v>335</v>
      </c>
      <c r="E11" s="39" t="s">
        <v>320</v>
      </c>
      <c r="F11" s="39" t="s">
        <v>407</v>
      </c>
      <c r="G11" s="39" t="s">
        <v>408</v>
      </c>
      <c r="H11" s="38">
        <v>6</v>
      </c>
      <c r="I11" s="38">
        <v>1</v>
      </c>
      <c r="J11" s="38">
        <v>1</v>
      </c>
      <c r="K11" s="38">
        <v>0</v>
      </c>
      <c r="L11" s="38">
        <v>1</v>
      </c>
      <c r="M11" s="38">
        <v>0</v>
      </c>
      <c r="N11" s="38">
        <v>0</v>
      </c>
      <c r="O11" s="38">
        <v>1</v>
      </c>
      <c r="P11" s="38">
        <v>1</v>
      </c>
      <c r="Q11" s="38">
        <v>0</v>
      </c>
      <c r="R11" s="38">
        <v>0</v>
      </c>
      <c r="S11" s="38">
        <v>1</v>
      </c>
      <c r="T11" s="38">
        <v>0</v>
      </c>
      <c r="U11" s="38">
        <v>1</v>
      </c>
      <c r="V11" s="38">
        <v>1</v>
      </c>
      <c r="W11" s="38">
        <v>1</v>
      </c>
      <c r="X11" s="38">
        <v>1</v>
      </c>
      <c r="Y11" s="38">
        <v>1</v>
      </c>
      <c r="Z11" s="38">
        <v>1</v>
      </c>
      <c r="AA11" s="38">
        <v>1</v>
      </c>
      <c r="AB11" s="38">
        <v>0</v>
      </c>
      <c r="AC11" s="38">
        <v>2</v>
      </c>
      <c r="AD11" s="38">
        <v>11</v>
      </c>
      <c r="AE11" s="38">
        <v>3</v>
      </c>
      <c r="AF11" s="38">
        <v>3</v>
      </c>
      <c r="AG11" s="38">
        <v>12</v>
      </c>
      <c r="AH11" s="38">
        <f>SUM(I11:AG11)</f>
        <v>44</v>
      </c>
      <c r="AI11" s="39" t="s">
        <v>53</v>
      </c>
      <c r="AJ11" s="15"/>
      <c r="AK11" s="16"/>
      <c r="AL11" s="17"/>
      <c r="AM11" s="15"/>
      <c r="AN11" s="16"/>
      <c r="AO11" s="17"/>
      <c r="AP11" s="14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14"/>
      <c r="BB11" s="10"/>
      <c r="BC11" s="10"/>
    </row>
    <row r="12" spans="1:55" ht="43.5" customHeight="1" x14ac:dyDescent="0.25">
      <c r="A12" s="38">
        <v>2</v>
      </c>
      <c r="B12" s="39" t="s">
        <v>290</v>
      </c>
      <c r="C12" s="39" t="s">
        <v>291</v>
      </c>
      <c r="D12" s="39" t="s">
        <v>292</v>
      </c>
      <c r="E12" s="39" t="s">
        <v>117</v>
      </c>
      <c r="F12" s="39" t="s">
        <v>284</v>
      </c>
      <c r="G12" s="39" t="s">
        <v>293</v>
      </c>
      <c r="H12" s="38" t="s">
        <v>294</v>
      </c>
      <c r="I12" s="38">
        <v>1</v>
      </c>
      <c r="J12" s="38">
        <v>0</v>
      </c>
      <c r="K12" s="38">
        <v>0</v>
      </c>
      <c r="L12" s="38">
        <v>0</v>
      </c>
      <c r="M12" s="38">
        <v>1</v>
      </c>
      <c r="N12" s="38">
        <v>1</v>
      </c>
      <c r="O12" s="38">
        <v>1</v>
      </c>
      <c r="P12" s="38">
        <v>1</v>
      </c>
      <c r="Q12" s="38">
        <v>0</v>
      </c>
      <c r="R12" s="38">
        <v>1</v>
      </c>
      <c r="S12" s="38">
        <v>1</v>
      </c>
      <c r="T12" s="38">
        <v>0</v>
      </c>
      <c r="U12" s="38">
        <v>0</v>
      </c>
      <c r="V12" s="38">
        <v>1</v>
      </c>
      <c r="W12" s="38">
        <v>1</v>
      </c>
      <c r="X12" s="38">
        <v>1</v>
      </c>
      <c r="Y12" s="38">
        <v>1</v>
      </c>
      <c r="Z12" s="38">
        <v>1</v>
      </c>
      <c r="AA12" s="38">
        <v>1</v>
      </c>
      <c r="AB12" s="38">
        <v>1</v>
      </c>
      <c r="AC12" s="38">
        <v>4</v>
      </c>
      <c r="AD12" s="38">
        <v>8</v>
      </c>
      <c r="AE12" s="38">
        <v>5</v>
      </c>
      <c r="AF12" s="38">
        <v>3</v>
      </c>
      <c r="AG12" s="38">
        <v>10</v>
      </c>
      <c r="AH12" s="38">
        <v>44</v>
      </c>
      <c r="AI12" s="39" t="s">
        <v>73</v>
      </c>
      <c r="AJ12" s="15"/>
      <c r="AK12" s="16"/>
      <c r="AL12" s="17"/>
      <c r="AM12" s="15"/>
      <c r="AN12" s="16"/>
      <c r="AO12" s="17"/>
      <c r="AP12" s="14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14"/>
      <c r="BB12" s="10"/>
      <c r="BC12" s="10"/>
    </row>
    <row r="13" spans="1:55" ht="36" x14ac:dyDescent="0.25">
      <c r="A13" s="38">
        <v>3</v>
      </c>
      <c r="B13" s="38" t="s">
        <v>63</v>
      </c>
      <c r="C13" s="39" t="s">
        <v>64</v>
      </c>
      <c r="D13" s="39" t="s">
        <v>65</v>
      </c>
      <c r="E13" s="39" t="s">
        <v>66</v>
      </c>
      <c r="F13" s="39" t="s">
        <v>51</v>
      </c>
      <c r="G13" s="39" t="s">
        <v>52</v>
      </c>
      <c r="H13" s="38">
        <v>6</v>
      </c>
      <c r="I13" s="38">
        <v>1</v>
      </c>
      <c r="J13" s="38">
        <v>1</v>
      </c>
      <c r="K13" s="38">
        <v>1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>
        <v>0</v>
      </c>
      <c r="R13" s="38">
        <v>1</v>
      </c>
      <c r="S13" s="38">
        <v>0</v>
      </c>
      <c r="T13" s="38">
        <v>0</v>
      </c>
      <c r="U13" s="47">
        <v>1</v>
      </c>
      <c r="V13" s="38">
        <v>1</v>
      </c>
      <c r="W13" s="38">
        <v>1</v>
      </c>
      <c r="X13" s="38">
        <v>1</v>
      </c>
      <c r="Y13" s="38">
        <v>0</v>
      </c>
      <c r="Z13" s="38">
        <v>1</v>
      </c>
      <c r="AA13" s="38">
        <v>1</v>
      </c>
      <c r="AB13" s="38">
        <v>1</v>
      </c>
      <c r="AC13" s="38">
        <v>3</v>
      </c>
      <c r="AD13" s="38">
        <v>6</v>
      </c>
      <c r="AE13" s="38">
        <v>9</v>
      </c>
      <c r="AF13" s="38">
        <v>3</v>
      </c>
      <c r="AG13" s="38">
        <v>5</v>
      </c>
      <c r="AH13" s="38">
        <v>42</v>
      </c>
      <c r="AI13" s="39" t="s">
        <v>100</v>
      </c>
      <c r="AJ13" s="37"/>
      <c r="AK13" s="17"/>
      <c r="AL13" s="18"/>
      <c r="AM13" s="17"/>
      <c r="AN13" s="17"/>
      <c r="AO13" s="18"/>
      <c r="AQ13" s="9"/>
      <c r="AR13" s="9"/>
      <c r="AS13" s="9"/>
      <c r="AT13" s="9"/>
      <c r="AU13" s="9"/>
      <c r="AV13" s="9"/>
      <c r="AW13" s="9"/>
      <c r="AX13" s="9"/>
      <c r="AY13" s="9"/>
      <c r="AZ13" s="9"/>
      <c r="BB13" s="6"/>
      <c r="BC13" s="10"/>
    </row>
    <row r="14" spans="1:55" ht="72" x14ac:dyDescent="0.25">
      <c r="A14" s="38">
        <v>4</v>
      </c>
      <c r="B14" s="38">
        <v>610</v>
      </c>
      <c r="C14" s="39" t="s">
        <v>490</v>
      </c>
      <c r="D14" s="39" t="s">
        <v>473</v>
      </c>
      <c r="E14" s="39" t="s">
        <v>106</v>
      </c>
      <c r="F14" s="39" t="s">
        <v>491</v>
      </c>
      <c r="G14" s="39" t="s">
        <v>492</v>
      </c>
      <c r="H14" s="38">
        <v>6</v>
      </c>
      <c r="I14" s="38">
        <v>1</v>
      </c>
      <c r="J14" s="38">
        <v>1</v>
      </c>
      <c r="K14" s="38">
        <v>1</v>
      </c>
      <c r="L14" s="38">
        <v>0</v>
      </c>
      <c r="M14" s="38">
        <v>0</v>
      </c>
      <c r="N14" s="38">
        <v>1</v>
      </c>
      <c r="O14" s="38">
        <v>1</v>
      </c>
      <c r="P14" s="38">
        <v>1</v>
      </c>
      <c r="Q14" s="38">
        <v>0</v>
      </c>
      <c r="R14" s="38">
        <v>1</v>
      </c>
      <c r="S14" s="38">
        <v>0</v>
      </c>
      <c r="T14" s="38">
        <v>0</v>
      </c>
      <c r="U14" s="38">
        <v>0</v>
      </c>
      <c r="V14" s="38">
        <v>1</v>
      </c>
      <c r="W14" s="38">
        <v>1</v>
      </c>
      <c r="X14" s="38">
        <v>0</v>
      </c>
      <c r="Y14" s="38">
        <v>0</v>
      </c>
      <c r="Z14" s="38">
        <v>1</v>
      </c>
      <c r="AA14" s="38">
        <v>1</v>
      </c>
      <c r="AB14" s="38">
        <v>0</v>
      </c>
      <c r="AC14" s="38">
        <v>4</v>
      </c>
      <c r="AD14" s="38">
        <v>8</v>
      </c>
      <c r="AE14" s="38">
        <v>3</v>
      </c>
      <c r="AF14" s="38">
        <v>0</v>
      </c>
      <c r="AG14" s="38">
        <v>15</v>
      </c>
      <c r="AH14" s="38">
        <f>SUM(I14:AG14)</f>
        <v>41</v>
      </c>
      <c r="AI14" s="39" t="s">
        <v>100</v>
      </c>
      <c r="AJ14" s="37"/>
      <c r="AK14" s="17"/>
      <c r="AL14" s="18"/>
      <c r="AM14" s="17"/>
      <c r="AN14" s="17"/>
      <c r="AO14" s="18"/>
      <c r="AQ14" s="9"/>
      <c r="AR14" s="9"/>
      <c r="AS14" s="9"/>
      <c r="AT14" s="9"/>
      <c r="AU14" s="9"/>
      <c r="AV14" s="9"/>
      <c r="AW14" s="9"/>
      <c r="AX14" s="9"/>
      <c r="AY14" s="9"/>
      <c r="AZ14" s="9"/>
      <c r="BB14" s="6"/>
      <c r="BC14" s="10"/>
    </row>
    <row r="15" spans="1:55" ht="36" x14ac:dyDescent="0.25">
      <c r="A15" s="38">
        <v>5</v>
      </c>
      <c r="B15" s="38" t="s">
        <v>67</v>
      </c>
      <c r="C15" s="39" t="s">
        <v>74</v>
      </c>
      <c r="D15" s="39" t="s">
        <v>75</v>
      </c>
      <c r="E15" s="39" t="s">
        <v>76</v>
      </c>
      <c r="F15" s="39" t="s">
        <v>51</v>
      </c>
      <c r="G15" s="39" t="s">
        <v>52</v>
      </c>
      <c r="H15" s="38">
        <v>6</v>
      </c>
      <c r="I15" s="38">
        <v>1</v>
      </c>
      <c r="J15" s="38">
        <v>1</v>
      </c>
      <c r="K15" s="38">
        <v>0</v>
      </c>
      <c r="L15" s="38">
        <v>1</v>
      </c>
      <c r="M15" s="38">
        <v>1</v>
      </c>
      <c r="N15" s="38">
        <v>1</v>
      </c>
      <c r="O15" s="38">
        <v>1</v>
      </c>
      <c r="P15" s="38">
        <v>1</v>
      </c>
      <c r="Q15" s="38">
        <v>1</v>
      </c>
      <c r="R15" s="38">
        <v>0</v>
      </c>
      <c r="S15" s="38">
        <v>0</v>
      </c>
      <c r="T15" s="38">
        <v>0</v>
      </c>
      <c r="U15" s="38">
        <v>1</v>
      </c>
      <c r="V15" s="38">
        <v>1</v>
      </c>
      <c r="W15" s="38">
        <v>1</v>
      </c>
      <c r="X15" s="38">
        <v>1</v>
      </c>
      <c r="Y15" s="38">
        <v>0</v>
      </c>
      <c r="Z15" s="38">
        <v>1</v>
      </c>
      <c r="AA15" s="38">
        <v>1</v>
      </c>
      <c r="AB15" s="38">
        <v>1</v>
      </c>
      <c r="AC15" s="38">
        <v>2</v>
      </c>
      <c r="AD15" s="38">
        <v>6</v>
      </c>
      <c r="AE15" s="38">
        <v>0</v>
      </c>
      <c r="AF15" s="38">
        <v>3</v>
      </c>
      <c r="AG15" s="38">
        <v>9</v>
      </c>
      <c r="AH15" s="38">
        <v>35</v>
      </c>
      <c r="AI15" s="38" t="s">
        <v>58</v>
      </c>
      <c r="AJ15" s="17"/>
      <c r="AK15" s="17"/>
      <c r="AL15" s="18"/>
      <c r="AM15" s="17"/>
      <c r="AN15" s="17"/>
      <c r="AO15" s="18"/>
      <c r="AQ15" s="9"/>
      <c r="AR15" s="9"/>
      <c r="AS15" s="9"/>
      <c r="AT15" s="9"/>
      <c r="AU15" s="9"/>
      <c r="AV15" s="9"/>
      <c r="AW15" s="9"/>
      <c r="AX15" s="9"/>
      <c r="AY15" s="9"/>
      <c r="AZ15" s="9"/>
      <c r="BB15" s="6"/>
      <c r="BC15" s="10"/>
    </row>
    <row r="16" spans="1:55" ht="48" x14ac:dyDescent="0.25">
      <c r="A16" s="38">
        <v>6</v>
      </c>
      <c r="B16" s="38" t="s">
        <v>251</v>
      </c>
      <c r="C16" s="39" t="s">
        <v>348</v>
      </c>
      <c r="D16" s="39" t="s">
        <v>232</v>
      </c>
      <c r="E16" s="39" t="s">
        <v>85</v>
      </c>
      <c r="F16" s="39" t="s">
        <v>349</v>
      </c>
      <c r="G16" s="39" t="s">
        <v>350</v>
      </c>
      <c r="H16" s="38">
        <v>6</v>
      </c>
      <c r="I16" s="38">
        <v>1</v>
      </c>
      <c r="J16" s="38">
        <v>1</v>
      </c>
      <c r="K16" s="38">
        <v>1</v>
      </c>
      <c r="L16" s="38">
        <v>0</v>
      </c>
      <c r="M16" s="38">
        <v>1</v>
      </c>
      <c r="N16" s="38">
        <v>0</v>
      </c>
      <c r="O16" s="38">
        <v>1</v>
      </c>
      <c r="P16" s="38">
        <v>1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1</v>
      </c>
      <c r="X16" s="38">
        <v>1</v>
      </c>
      <c r="Y16" s="38">
        <v>0</v>
      </c>
      <c r="Z16" s="38">
        <v>1</v>
      </c>
      <c r="AA16" s="38">
        <v>1</v>
      </c>
      <c r="AB16" s="38">
        <v>0</v>
      </c>
      <c r="AC16" s="38">
        <v>2</v>
      </c>
      <c r="AD16" s="38">
        <v>4</v>
      </c>
      <c r="AE16" s="38">
        <v>0</v>
      </c>
      <c r="AF16" s="38">
        <v>3</v>
      </c>
      <c r="AG16" s="38">
        <v>12</v>
      </c>
      <c r="AH16" s="38">
        <v>31</v>
      </c>
      <c r="AI16" s="39" t="s">
        <v>58</v>
      </c>
      <c r="AJ16" s="17"/>
      <c r="AK16" s="17"/>
      <c r="AL16" s="18"/>
      <c r="AM16" s="17"/>
      <c r="AN16" s="17"/>
      <c r="AO16" s="18"/>
      <c r="AQ16" s="9"/>
      <c r="AR16" s="9"/>
      <c r="AS16" s="9"/>
      <c r="AT16" s="9"/>
      <c r="AU16" s="9"/>
      <c r="AV16" s="9"/>
      <c r="AW16" s="9"/>
      <c r="AX16" s="9"/>
      <c r="AY16" s="9"/>
      <c r="AZ16" s="9"/>
      <c r="BB16" s="6"/>
      <c r="BC16" s="10"/>
    </row>
    <row r="17" spans="1:55" ht="72" x14ac:dyDescent="0.25">
      <c r="A17" s="38">
        <v>7</v>
      </c>
      <c r="B17" s="38">
        <v>626</v>
      </c>
      <c r="C17" s="39" t="s">
        <v>493</v>
      </c>
      <c r="D17" s="39" t="s">
        <v>444</v>
      </c>
      <c r="E17" s="39" t="s">
        <v>233</v>
      </c>
      <c r="F17" s="39" t="s">
        <v>491</v>
      </c>
      <c r="G17" s="39" t="s">
        <v>492</v>
      </c>
      <c r="H17" s="38">
        <v>6</v>
      </c>
      <c r="I17" s="38">
        <v>1</v>
      </c>
      <c r="J17" s="38">
        <v>1</v>
      </c>
      <c r="K17" s="38">
        <v>1</v>
      </c>
      <c r="L17" s="3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1</v>
      </c>
      <c r="R17" s="38">
        <v>1</v>
      </c>
      <c r="S17" s="38">
        <v>1</v>
      </c>
      <c r="T17" s="38">
        <v>1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1</v>
      </c>
      <c r="AA17" s="38">
        <v>1</v>
      </c>
      <c r="AB17" s="38">
        <v>1</v>
      </c>
      <c r="AC17" s="38">
        <v>3</v>
      </c>
      <c r="AD17" s="38">
        <v>10</v>
      </c>
      <c r="AE17" s="38">
        <v>2</v>
      </c>
      <c r="AF17" s="38">
        <v>0</v>
      </c>
      <c r="AG17" s="38">
        <v>5</v>
      </c>
      <c r="AH17" s="38">
        <f>SUM(I17:AG17)</f>
        <v>31</v>
      </c>
      <c r="AI17" s="38" t="s">
        <v>58</v>
      </c>
      <c r="AJ17" s="17"/>
      <c r="AK17" s="17"/>
      <c r="AL17" s="18"/>
      <c r="AM17" s="17"/>
      <c r="AN17" s="17"/>
      <c r="AO17" s="18"/>
      <c r="AQ17" s="9"/>
      <c r="AR17" s="9"/>
      <c r="AS17" s="9"/>
      <c r="AT17" s="9"/>
      <c r="AU17" s="9"/>
      <c r="AV17" s="9"/>
      <c r="AW17" s="9"/>
      <c r="AX17" s="9"/>
      <c r="AY17" s="9"/>
      <c r="AZ17" s="9"/>
      <c r="BB17" s="6"/>
      <c r="BC17" s="10"/>
    </row>
    <row r="18" spans="1:55" ht="48" x14ac:dyDescent="0.25">
      <c r="A18" s="38">
        <v>8</v>
      </c>
      <c r="B18" s="39" t="s">
        <v>295</v>
      </c>
      <c r="C18" s="39" t="s">
        <v>296</v>
      </c>
      <c r="D18" s="39" t="s">
        <v>297</v>
      </c>
      <c r="E18" s="39" t="s">
        <v>66</v>
      </c>
      <c r="F18" s="39" t="s">
        <v>284</v>
      </c>
      <c r="G18" s="39" t="s">
        <v>293</v>
      </c>
      <c r="H18" s="38" t="s">
        <v>298</v>
      </c>
      <c r="I18" s="38">
        <v>1</v>
      </c>
      <c r="J18" s="38">
        <v>1</v>
      </c>
      <c r="K18" s="38">
        <v>1</v>
      </c>
      <c r="L18" s="38">
        <v>1</v>
      </c>
      <c r="M18" s="38">
        <v>1</v>
      </c>
      <c r="N18" s="38">
        <v>1</v>
      </c>
      <c r="O18" s="38">
        <v>1</v>
      </c>
      <c r="P18" s="38">
        <v>1</v>
      </c>
      <c r="Q18" s="38">
        <v>1</v>
      </c>
      <c r="R18" s="38">
        <v>0</v>
      </c>
      <c r="S18" s="38">
        <v>0</v>
      </c>
      <c r="T18" s="38">
        <v>1</v>
      </c>
      <c r="U18" s="38">
        <v>0</v>
      </c>
      <c r="V18" s="38">
        <v>1</v>
      </c>
      <c r="W18" s="38">
        <v>1</v>
      </c>
      <c r="X18" s="38">
        <v>1</v>
      </c>
      <c r="Y18" s="38">
        <v>0</v>
      </c>
      <c r="Z18" s="38">
        <v>1</v>
      </c>
      <c r="AA18" s="38">
        <v>0</v>
      </c>
      <c r="AB18" s="38">
        <v>0</v>
      </c>
      <c r="AC18" s="38">
        <v>0</v>
      </c>
      <c r="AD18" s="38">
        <v>5</v>
      </c>
      <c r="AE18" s="38">
        <v>0</v>
      </c>
      <c r="AF18" s="38">
        <v>3</v>
      </c>
      <c r="AG18" s="38">
        <v>5</v>
      </c>
      <c r="AH18" s="38">
        <v>27</v>
      </c>
      <c r="AI18" s="38" t="s">
        <v>58</v>
      </c>
      <c r="AJ18" s="17"/>
      <c r="AK18" s="17"/>
      <c r="AL18" s="18"/>
      <c r="AM18" s="17"/>
      <c r="AN18" s="17"/>
      <c r="AO18" s="18"/>
      <c r="AQ18" s="9"/>
      <c r="AR18" s="9"/>
      <c r="AS18" s="9"/>
      <c r="AT18" s="9"/>
      <c r="AU18" s="9"/>
      <c r="AV18" s="9"/>
      <c r="AW18" s="9"/>
      <c r="AX18" s="9"/>
      <c r="AY18" s="9"/>
      <c r="AZ18" s="9"/>
      <c r="BB18" s="6"/>
      <c r="BC18" s="10"/>
    </row>
    <row r="19" spans="1:55" ht="48" x14ac:dyDescent="0.25">
      <c r="A19" s="38">
        <v>9</v>
      </c>
      <c r="B19" s="38" t="s">
        <v>424</v>
      </c>
      <c r="C19" s="39" t="s">
        <v>425</v>
      </c>
      <c r="D19" s="39" t="s">
        <v>426</v>
      </c>
      <c r="E19" s="39" t="s">
        <v>233</v>
      </c>
      <c r="F19" s="39" t="s">
        <v>407</v>
      </c>
      <c r="G19" s="39" t="s">
        <v>408</v>
      </c>
      <c r="H19" s="38">
        <v>6</v>
      </c>
      <c r="I19" s="38">
        <v>1</v>
      </c>
      <c r="J19" s="38">
        <v>1</v>
      </c>
      <c r="K19" s="38">
        <v>1</v>
      </c>
      <c r="L19" s="38">
        <v>0</v>
      </c>
      <c r="M19" s="38">
        <v>1</v>
      </c>
      <c r="N19" s="38">
        <v>0</v>
      </c>
      <c r="O19" s="38">
        <v>1</v>
      </c>
      <c r="P19" s="38">
        <v>1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1</v>
      </c>
      <c r="W19" s="38">
        <v>0</v>
      </c>
      <c r="X19" s="38">
        <v>1</v>
      </c>
      <c r="Y19" s="38">
        <v>0</v>
      </c>
      <c r="Z19" s="38">
        <v>1</v>
      </c>
      <c r="AA19" s="38">
        <v>0</v>
      </c>
      <c r="AB19" s="38">
        <v>0</v>
      </c>
      <c r="AC19" s="38">
        <v>2</v>
      </c>
      <c r="AD19" s="38">
        <v>8</v>
      </c>
      <c r="AE19" s="38">
        <v>1</v>
      </c>
      <c r="AF19" s="38">
        <v>3</v>
      </c>
      <c r="AG19" s="38">
        <v>3</v>
      </c>
      <c r="AH19" s="38">
        <f>SUM(I19:AG19)</f>
        <v>26</v>
      </c>
      <c r="AI19" s="38" t="s">
        <v>58</v>
      </c>
      <c r="AJ19" s="17"/>
      <c r="AK19" s="17"/>
      <c r="AL19" s="18"/>
      <c r="AM19" s="17"/>
      <c r="AN19" s="17"/>
      <c r="AO19" s="18"/>
      <c r="AQ19" s="9"/>
      <c r="AR19" s="9"/>
      <c r="AS19" s="9"/>
      <c r="AT19" s="9"/>
      <c r="AU19" s="9"/>
      <c r="AV19" s="9"/>
      <c r="AW19" s="9"/>
      <c r="AX19" s="9"/>
      <c r="AY19" s="9"/>
      <c r="AZ19" s="9"/>
      <c r="BB19" s="6"/>
      <c r="BC19" s="10"/>
    </row>
    <row r="20" spans="1:55" ht="72" x14ac:dyDescent="0.25">
      <c r="A20" s="38">
        <v>10</v>
      </c>
      <c r="B20" s="38">
        <v>604</v>
      </c>
      <c r="C20" s="39" t="s">
        <v>494</v>
      </c>
      <c r="D20" s="39" t="s">
        <v>152</v>
      </c>
      <c r="E20" s="39" t="s">
        <v>458</v>
      </c>
      <c r="F20" s="39" t="s">
        <v>491</v>
      </c>
      <c r="G20" s="39" t="s">
        <v>492</v>
      </c>
      <c r="H20" s="38">
        <v>6</v>
      </c>
      <c r="I20" s="38">
        <v>0</v>
      </c>
      <c r="J20" s="38">
        <v>1</v>
      </c>
      <c r="K20" s="38">
        <v>1</v>
      </c>
      <c r="L20" s="38">
        <v>1</v>
      </c>
      <c r="M20" s="38">
        <v>1</v>
      </c>
      <c r="N20" s="38">
        <v>1</v>
      </c>
      <c r="O20" s="38">
        <v>1</v>
      </c>
      <c r="P20" s="38">
        <v>0</v>
      </c>
      <c r="Q20" s="38">
        <v>1</v>
      </c>
      <c r="R20" s="38">
        <v>1</v>
      </c>
      <c r="S20" s="38">
        <v>0</v>
      </c>
      <c r="T20" s="38">
        <v>1</v>
      </c>
      <c r="U20" s="38">
        <v>1</v>
      </c>
      <c r="V20" s="38">
        <v>0</v>
      </c>
      <c r="W20" s="38">
        <v>1</v>
      </c>
      <c r="X20" s="38">
        <v>1</v>
      </c>
      <c r="Y20" s="38">
        <v>1</v>
      </c>
      <c r="Z20" s="38">
        <v>1</v>
      </c>
      <c r="AA20" s="38">
        <v>0</v>
      </c>
      <c r="AB20" s="38">
        <v>0</v>
      </c>
      <c r="AC20" s="38">
        <v>1</v>
      </c>
      <c r="AD20" s="38">
        <v>5</v>
      </c>
      <c r="AE20" s="38">
        <v>1</v>
      </c>
      <c r="AF20" s="38">
        <v>0</v>
      </c>
      <c r="AG20" s="38">
        <v>0</v>
      </c>
      <c r="AH20" s="38">
        <f>SUM(I20:AG20)</f>
        <v>21</v>
      </c>
      <c r="AI20" s="38" t="s">
        <v>58</v>
      </c>
      <c r="AJ20" s="17"/>
      <c r="AK20" s="17"/>
      <c r="AL20" s="18"/>
      <c r="AM20" s="17"/>
      <c r="AN20" s="17"/>
      <c r="AO20" s="18"/>
      <c r="AQ20" s="9"/>
      <c r="AR20" s="9"/>
      <c r="AS20" s="9"/>
      <c r="AT20" s="9"/>
      <c r="AU20" s="9"/>
      <c r="AV20" s="9"/>
      <c r="AW20" s="9"/>
      <c r="AX20" s="9"/>
      <c r="AY20" s="9"/>
      <c r="AZ20" s="9"/>
      <c r="BB20" s="6"/>
      <c r="BC20" s="10"/>
    </row>
    <row r="21" spans="1:55" ht="72" x14ac:dyDescent="0.25">
      <c r="A21" s="38">
        <v>11</v>
      </c>
      <c r="B21" s="38">
        <v>607</v>
      </c>
      <c r="C21" s="39" t="s">
        <v>495</v>
      </c>
      <c r="D21" s="39" t="s">
        <v>125</v>
      </c>
      <c r="E21" s="39" t="s">
        <v>223</v>
      </c>
      <c r="F21" s="39" t="s">
        <v>491</v>
      </c>
      <c r="G21" s="39" t="s">
        <v>492</v>
      </c>
      <c r="H21" s="38">
        <v>6</v>
      </c>
      <c r="I21" s="38">
        <v>1</v>
      </c>
      <c r="J21" s="38">
        <v>1</v>
      </c>
      <c r="K21" s="38">
        <v>1</v>
      </c>
      <c r="L21" s="38">
        <v>1</v>
      </c>
      <c r="M21" s="38">
        <v>1</v>
      </c>
      <c r="N21" s="38">
        <v>1</v>
      </c>
      <c r="O21" s="38">
        <v>1</v>
      </c>
      <c r="P21" s="38">
        <v>1</v>
      </c>
      <c r="Q21" s="38">
        <v>1</v>
      </c>
      <c r="R21" s="38">
        <v>1</v>
      </c>
      <c r="S21" s="38">
        <v>1</v>
      </c>
      <c r="T21" s="38">
        <v>1</v>
      </c>
      <c r="U21" s="38">
        <v>1</v>
      </c>
      <c r="V21" s="38">
        <v>1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1</v>
      </c>
      <c r="AD21" s="38">
        <v>5</v>
      </c>
      <c r="AE21" s="38">
        <v>1</v>
      </c>
      <c r="AF21" s="38">
        <v>0</v>
      </c>
      <c r="AG21" s="38">
        <v>0</v>
      </c>
      <c r="AH21" s="38">
        <f>SUM(I21:AG21)</f>
        <v>21</v>
      </c>
      <c r="AI21" s="38" t="s">
        <v>58</v>
      </c>
      <c r="AJ21" s="17"/>
      <c r="AK21" s="17"/>
      <c r="AL21" s="18"/>
      <c r="AM21" s="17"/>
      <c r="AN21" s="17"/>
      <c r="AO21" s="18"/>
      <c r="AQ21" s="9"/>
      <c r="AR21" s="9"/>
      <c r="AS21" s="9"/>
      <c r="AT21" s="9"/>
      <c r="AU21" s="9"/>
      <c r="AV21" s="9"/>
      <c r="AW21" s="9"/>
      <c r="AX21" s="9"/>
      <c r="AY21" s="9"/>
      <c r="AZ21" s="9"/>
      <c r="BB21" s="6"/>
      <c r="BC21" s="10"/>
    </row>
    <row r="22" spans="1:55" ht="36" x14ac:dyDescent="0.25">
      <c r="A22" s="38">
        <v>12</v>
      </c>
      <c r="B22" s="38" t="s">
        <v>68</v>
      </c>
      <c r="C22" s="39" t="s">
        <v>77</v>
      </c>
      <c r="D22" s="39" t="s">
        <v>78</v>
      </c>
      <c r="E22" s="39" t="s">
        <v>79</v>
      </c>
      <c r="F22" s="39" t="s">
        <v>51</v>
      </c>
      <c r="G22" s="39" t="s">
        <v>52</v>
      </c>
      <c r="H22" s="38">
        <v>6</v>
      </c>
      <c r="I22" s="38">
        <v>1</v>
      </c>
      <c r="J22" s="38">
        <v>1</v>
      </c>
      <c r="K22" s="38">
        <v>0</v>
      </c>
      <c r="L22" s="38">
        <v>0</v>
      </c>
      <c r="M22" s="38">
        <v>1</v>
      </c>
      <c r="N22" s="38">
        <v>0</v>
      </c>
      <c r="O22" s="38">
        <v>1</v>
      </c>
      <c r="P22" s="38">
        <v>1</v>
      </c>
      <c r="Q22" s="38">
        <v>1</v>
      </c>
      <c r="R22" s="38">
        <v>0</v>
      </c>
      <c r="S22" s="38">
        <v>1</v>
      </c>
      <c r="T22" s="38">
        <v>0</v>
      </c>
      <c r="U22" s="38">
        <v>0</v>
      </c>
      <c r="V22" s="38">
        <v>1</v>
      </c>
      <c r="W22" s="38">
        <v>1</v>
      </c>
      <c r="X22" s="38">
        <v>1</v>
      </c>
      <c r="Y22" s="38">
        <v>0</v>
      </c>
      <c r="Z22" s="38">
        <v>1</v>
      </c>
      <c r="AA22" s="38">
        <v>1</v>
      </c>
      <c r="AB22" s="38">
        <v>0</v>
      </c>
      <c r="AC22" s="38">
        <v>0</v>
      </c>
      <c r="AD22" s="38">
        <v>7</v>
      </c>
      <c r="AE22" s="38">
        <v>2</v>
      </c>
      <c r="AF22" s="38">
        <v>0</v>
      </c>
      <c r="AG22" s="38">
        <v>0</v>
      </c>
      <c r="AH22" s="38">
        <v>21</v>
      </c>
      <c r="AI22" s="38" t="s">
        <v>58</v>
      </c>
      <c r="AJ22" s="17"/>
      <c r="AK22" s="17"/>
      <c r="AL22" s="18"/>
      <c r="AM22" s="17"/>
      <c r="AN22" s="17"/>
      <c r="AO22" s="18"/>
      <c r="AQ22" s="9"/>
      <c r="AR22" s="9"/>
      <c r="AS22" s="9"/>
      <c r="AT22" s="9"/>
      <c r="AU22" s="9"/>
      <c r="AV22" s="9"/>
      <c r="AW22" s="9"/>
      <c r="AX22" s="9"/>
      <c r="AY22" s="9"/>
      <c r="AZ22" s="9"/>
      <c r="BB22" s="6"/>
      <c r="BC22" s="10"/>
    </row>
    <row r="23" spans="1:55" ht="36" x14ac:dyDescent="0.25">
      <c r="A23" s="38">
        <v>13</v>
      </c>
      <c r="B23" s="38" t="s">
        <v>69</v>
      </c>
      <c r="C23" s="39" t="s">
        <v>80</v>
      </c>
      <c r="D23" s="39" t="s">
        <v>81</v>
      </c>
      <c r="E23" s="39" t="s">
        <v>82</v>
      </c>
      <c r="F23" s="39" t="s">
        <v>51</v>
      </c>
      <c r="G23" s="39" t="s">
        <v>52</v>
      </c>
      <c r="H23" s="38">
        <v>6</v>
      </c>
      <c r="I23" s="38">
        <v>1</v>
      </c>
      <c r="J23" s="38">
        <v>1</v>
      </c>
      <c r="K23" s="38">
        <v>0</v>
      </c>
      <c r="L23" s="38">
        <v>0</v>
      </c>
      <c r="M23" s="38">
        <v>1</v>
      </c>
      <c r="N23" s="38">
        <v>0</v>
      </c>
      <c r="O23" s="38">
        <v>1</v>
      </c>
      <c r="P23" s="38">
        <v>1</v>
      </c>
      <c r="Q23" s="38">
        <v>1</v>
      </c>
      <c r="R23" s="38">
        <v>0</v>
      </c>
      <c r="S23" s="38">
        <v>1</v>
      </c>
      <c r="T23" s="38">
        <v>0</v>
      </c>
      <c r="U23" s="38">
        <v>0</v>
      </c>
      <c r="V23" s="38">
        <v>1</v>
      </c>
      <c r="W23" s="38">
        <v>1</v>
      </c>
      <c r="X23" s="38">
        <v>1</v>
      </c>
      <c r="Y23" s="38">
        <v>0</v>
      </c>
      <c r="Z23" s="38">
        <v>1</v>
      </c>
      <c r="AA23" s="38">
        <v>1</v>
      </c>
      <c r="AB23" s="38">
        <v>0</v>
      </c>
      <c r="AC23" s="38">
        <v>0</v>
      </c>
      <c r="AD23" s="38">
        <v>6</v>
      </c>
      <c r="AE23" s="38">
        <v>2</v>
      </c>
      <c r="AF23" s="38">
        <v>0</v>
      </c>
      <c r="AG23" s="38">
        <v>0</v>
      </c>
      <c r="AH23" s="38">
        <v>20</v>
      </c>
      <c r="AI23" s="38" t="s">
        <v>58</v>
      </c>
      <c r="AJ23" s="17"/>
      <c r="AK23" s="17"/>
      <c r="AL23" s="18"/>
      <c r="AM23" s="17"/>
      <c r="AN23" s="17"/>
      <c r="AO23" s="18"/>
      <c r="AQ23" s="9"/>
      <c r="AR23" s="9"/>
      <c r="AS23" s="9"/>
      <c r="AT23" s="9"/>
      <c r="AU23" s="9"/>
      <c r="AV23" s="9"/>
      <c r="AW23" s="9"/>
      <c r="AX23" s="9"/>
      <c r="AY23" s="9"/>
      <c r="AZ23" s="9"/>
      <c r="BB23" s="6"/>
      <c r="BC23" s="10"/>
    </row>
    <row r="24" spans="1:55" ht="72" x14ac:dyDescent="0.25">
      <c r="A24" s="38">
        <v>14</v>
      </c>
      <c r="B24" s="38">
        <v>630</v>
      </c>
      <c r="C24" s="39" t="s">
        <v>496</v>
      </c>
      <c r="D24" s="39" t="s">
        <v>262</v>
      </c>
      <c r="E24" s="39" t="s">
        <v>122</v>
      </c>
      <c r="F24" s="39" t="s">
        <v>491</v>
      </c>
      <c r="G24" s="39" t="s">
        <v>492</v>
      </c>
      <c r="H24" s="38">
        <v>6</v>
      </c>
      <c r="I24" s="38">
        <v>0</v>
      </c>
      <c r="J24" s="38">
        <v>1</v>
      </c>
      <c r="K24" s="38">
        <v>1</v>
      </c>
      <c r="L24" s="38">
        <v>1</v>
      </c>
      <c r="M24" s="38">
        <v>1</v>
      </c>
      <c r="N24" s="38">
        <v>1</v>
      </c>
      <c r="O24" s="38">
        <v>1</v>
      </c>
      <c r="P24" s="38">
        <v>0</v>
      </c>
      <c r="Q24" s="38">
        <v>1</v>
      </c>
      <c r="R24" s="38">
        <v>1</v>
      </c>
      <c r="S24" s="38">
        <v>0</v>
      </c>
      <c r="T24" s="38">
        <v>1</v>
      </c>
      <c r="U24" s="38">
        <v>1</v>
      </c>
      <c r="V24" s="38">
        <v>0</v>
      </c>
      <c r="W24" s="38">
        <v>1</v>
      </c>
      <c r="X24" s="38">
        <v>1</v>
      </c>
      <c r="Y24" s="38">
        <v>1</v>
      </c>
      <c r="Z24" s="38">
        <v>1</v>
      </c>
      <c r="AA24" s="38">
        <v>0</v>
      </c>
      <c r="AB24" s="38">
        <v>0</v>
      </c>
      <c r="AC24" s="38">
        <v>1</v>
      </c>
      <c r="AD24" s="38">
        <v>4</v>
      </c>
      <c r="AE24" s="38">
        <v>1</v>
      </c>
      <c r="AF24" s="38">
        <v>0</v>
      </c>
      <c r="AG24" s="38">
        <v>0</v>
      </c>
      <c r="AH24" s="38">
        <f>SUM(I24:AG24)</f>
        <v>20</v>
      </c>
      <c r="AI24" s="38" t="s">
        <v>58</v>
      </c>
      <c r="AJ24" s="17"/>
      <c r="AK24" s="17"/>
      <c r="AL24" s="18"/>
      <c r="AM24" s="17"/>
      <c r="AN24" s="17"/>
      <c r="AO24" s="18"/>
      <c r="AQ24" s="9"/>
      <c r="AR24" s="9"/>
      <c r="AS24" s="9"/>
      <c r="AT24" s="9"/>
      <c r="AU24" s="9"/>
      <c r="AV24" s="9"/>
      <c r="AW24" s="9"/>
      <c r="AX24" s="9"/>
      <c r="AY24" s="9"/>
      <c r="AZ24" s="9"/>
      <c r="BB24" s="6"/>
      <c r="BC24" s="10"/>
    </row>
    <row r="25" spans="1:55" ht="72" x14ac:dyDescent="0.25">
      <c r="A25" s="38">
        <v>15</v>
      </c>
      <c r="B25" s="38">
        <v>621</v>
      </c>
      <c r="C25" s="39" t="s">
        <v>497</v>
      </c>
      <c r="D25" s="39" t="s">
        <v>498</v>
      </c>
      <c r="E25" s="39" t="s">
        <v>122</v>
      </c>
      <c r="F25" s="39" t="s">
        <v>491</v>
      </c>
      <c r="G25" s="39" t="s">
        <v>492</v>
      </c>
      <c r="H25" s="38">
        <v>6</v>
      </c>
      <c r="I25" s="38">
        <v>1</v>
      </c>
      <c r="J25" s="38">
        <v>1</v>
      </c>
      <c r="K25" s="38">
        <v>1</v>
      </c>
      <c r="L25" s="38">
        <v>1</v>
      </c>
      <c r="M25" s="38">
        <v>1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1</v>
      </c>
      <c r="T25" s="38">
        <v>1</v>
      </c>
      <c r="U25" s="38">
        <v>1</v>
      </c>
      <c r="V25" s="38">
        <v>0</v>
      </c>
      <c r="W25" s="38">
        <v>0</v>
      </c>
      <c r="X25" s="38">
        <v>1</v>
      </c>
      <c r="Y25" s="38">
        <v>1</v>
      </c>
      <c r="Z25" s="38">
        <v>0</v>
      </c>
      <c r="AA25" s="38">
        <v>0</v>
      </c>
      <c r="AB25" s="38">
        <v>0</v>
      </c>
      <c r="AC25" s="38">
        <v>0</v>
      </c>
      <c r="AD25" s="38">
        <v>10</v>
      </c>
      <c r="AE25" s="38">
        <v>0</v>
      </c>
      <c r="AF25" s="38">
        <v>0</v>
      </c>
      <c r="AG25" s="38">
        <v>0</v>
      </c>
      <c r="AH25" s="38">
        <f>SUM(I25:AG25)</f>
        <v>20</v>
      </c>
      <c r="AI25" s="38" t="s">
        <v>58</v>
      </c>
      <c r="AJ25" s="17"/>
      <c r="AK25" s="17"/>
      <c r="AL25" s="18"/>
      <c r="AM25" s="17"/>
      <c r="AN25" s="17"/>
      <c r="AO25" s="18"/>
      <c r="AQ25" s="9"/>
      <c r="AR25" s="9"/>
      <c r="AS25" s="9"/>
      <c r="AT25" s="9"/>
      <c r="AU25" s="9"/>
      <c r="AV25" s="9"/>
      <c r="AW25" s="9"/>
      <c r="AX25" s="9"/>
      <c r="AY25" s="9"/>
      <c r="AZ25" s="9"/>
      <c r="BB25" s="6"/>
      <c r="BC25" s="10"/>
    </row>
    <row r="26" spans="1:55" ht="72" x14ac:dyDescent="0.25">
      <c r="A26" s="38">
        <v>16</v>
      </c>
      <c r="B26" s="38">
        <v>611</v>
      </c>
      <c r="C26" s="39" t="s">
        <v>499</v>
      </c>
      <c r="D26" s="39" t="s">
        <v>473</v>
      </c>
      <c r="E26" s="39" t="s">
        <v>233</v>
      </c>
      <c r="F26" s="39" t="s">
        <v>491</v>
      </c>
      <c r="G26" s="39" t="s">
        <v>492</v>
      </c>
      <c r="H26" s="38">
        <v>6</v>
      </c>
      <c r="I26" s="38">
        <v>1</v>
      </c>
      <c r="J26" s="38">
        <v>0</v>
      </c>
      <c r="K26" s="38">
        <v>1</v>
      </c>
      <c r="L26" s="38">
        <v>0</v>
      </c>
      <c r="M26" s="38">
        <v>1</v>
      </c>
      <c r="N26" s="38">
        <v>0</v>
      </c>
      <c r="O26" s="38">
        <v>1</v>
      </c>
      <c r="P26" s="38">
        <v>1</v>
      </c>
      <c r="Q26" s="38">
        <v>1</v>
      </c>
      <c r="R26" s="38">
        <v>0</v>
      </c>
      <c r="S26" s="38">
        <v>0</v>
      </c>
      <c r="T26" s="38">
        <v>1</v>
      </c>
      <c r="U26" s="38">
        <v>0</v>
      </c>
      <c r="V26" s="38">
        <v>0</v>
      </c>
      <c r="W26" s="38">
        <v>0</v>
      </c>
      <c r="X26" s="38">
        <v>1</v>
      </c>
      <c r="Y26" s="38">
        <v>1</v>
      </c>
      <c r="Z26" s="38">
        <v>0</v>
      </c>
      <c r="AA26" s="38">
        <v>1</v>
      </c>
      <c r="AB26" s="38">
        <v>0</v>
      </c>
      <c r="AC26" s="38">
        <v>0</v>
      </c>
      <c r="AD26" s="38">
        <v>5</v>
      </c>
      <c r="AE26" s="38">
        <v>1</v>
      </c>
      <c r="AF26" s="38">
        <v>0</v>
      </c>
      <c r="AG26" s="38">
        <v>4</v>
      </c>
      <c r="AH26" s="38">
        <f>SUM(I26:AG26)</f>
        <v>20</v>
      </c>
      <c r="AI26" s="38" t="s">
        <v>58</v>
      </c>
      <c r="AJ26" s="17"/>
      <c r="AK26" s="17"/>
      <c r="AL26" s="18"/>
      <c r="AM26" s="17"/>
      <c r="AN26" s="17"/>
      <c r="AO26" s="18"/>
      <c r="AQ26" s="9"/>
      <c r="AR26" s="9"/>
      <c r="AS26" s="9"/>
      <c r="AT26" s="9"/>
      <c r="AU26" s="9"/>
      <c r="AV26" s="9"/>
      <c r="AW26" s="9"/>
      <c r="AX26" s="9"/>
      <c r="AY26" s="9"/>
      <c r="AZ26" s="9"/>
      <c r="BB26" s="6"/>
      <c r="BC26" s="10"/>
    </row>
    <row r="27" spans="1:55" ht="72" x14ac:dyDescent="0.25">
      <c r="A27" s="38">
        <v>17</v>
      </c>
      <c r="B27" s="38">
        <v>614</v>
      </c>
      <c r="C27" s="39" t="s">
        <v>500</v>
      </c>
      <c r="D27" s="39" t="s">
        <v>369</v>
      </c>
      <c r="E27" s="39" t="s">
        <v>85</v>
      </c>
      <c r="F27" s="39" t="s">
        <v>491</v>
      </c>
      <c r="G27" s="39" t="s">
        <v>492</v>
      </c>
      <c r="H27" s="38">
        <v>6</v>
      </c>
      <c r="I27" s="38">
        <v>1</v>
      </c>
      <c r="J27" s="38">
        <v>1</v>
      </c>
      <c r="K27" s="38">
        <v>1</v>
      </c>
      <c r="L27" s="38">
        <v>0</v>
      </c>
      <c r="M27" s="38">
        <v>0</v>
      </c>
      <c r="N27" s="38">
        <v>1</v>
      </c>
      <c r="O27" s="38">
        <v>1</v>
      </c>
      <c r="P27" s="38">
        <v>1</v>
      </c>
      <c r="Q27" s="38">
        <v>0</v>
      </c>
      <c r="R27" s="38">
        <v>0</v>
      </c>
      <c r="S27" s="38">
        <v>1</v>
      </c>
      <c r="T27" s="38">
        <v>0</v>
      </c>
      <c r="U27" s="38">
        <v>0</v>
      </c>
      <c r="V27" s="38">
        <v>0</v>
      </c>
      <c r="W27" s="38">
        <v>1</v>
      </c>
      <c r="X27" s="38">
        <v>1</v>
      </c>
      <c r="Y27" s="38">
        <v>1</v>
      </c>
      <c r="Z27" s="38">
        <v>1</v>
      </c>
      <c r="AA27" s="38">
        <v>1</v>
      </c>
      <c r="AB27" s="38">
        <v>0</v>
      </c>
      <c r="AC27" s="38">
        <v>2</v>
      </c>
      <c r="AD27" s="38">
        <v>2</v>
      </c>
      <c r="AE27" s="38">
        <v>0</v>
      </c>
      <c r="AF27" s="38">
        <v>3</v>
      </c>
      <c r="AG27" s="38">
        <v>0</v>
      </c>
      <c r="AH27" s="38">
        <f>SUM(I27:AG27)</f>
        <v>19</v>
      </c>
      <c r="AI27" s="38" t="s">
        <v>58</v>
      </c>
      <c r="AJ27" s="17"/>
      <c r="AK27" s="17"/>
      <c r="AL27" s="18"/>
      <c r="AM27" s="17"/>
      <c r="AN27" s="17"/>
      <c r="AO27" s="18"/>
      <c r="AQ27" s="9"/>
      <c r="AR27" s="9"/>
      <c r="AS27" s="9"/>
      <c r="AT27" s="9"/>
      <c r="AU27" s="9"/>
      <c r="AV27" s="9"/>
      <c r="AW27" s="9"/>
      <c r="AX27" s="9"/>
      <c r="AY27" s="9"/>
      <c r="AZ27" s="9"/>
      <c r="BB27" s="6"/>
      <c r="BC27" s="10"/>
    </row>
    <row r="28" spans="1:55" ht="72" x14ac:dyDescent="0.25">
      <c r="A28" s="38">
        <v>18</v>
      </c>
      <c r="B28" s="38">
        <v>620</v>
      </c>
      <c r="C28" s="39" t="s">
        <v>497</v>
      </c>
      <c r="D28" s="39" t="s">
        <v>501</v>
      </c>
      <c r="E28" s="39" t="s">
        <v>122</v>
      </c>
      <c r="F28" s="39" t="s">
        <v>491</v>
      </c>
      <c r="G28" s="39" t="s">
        <v>492</v>
      </c>
      <c r="H28" s="38">
        <v>6</v>
      </c>
      <c r="I28" s="38">
        <v>1</v>
      </c>
      <c r="J28" s="38">
        <v>1</v>
      </c>
      <c r="K28" s="38">
        <v>1</v>
      </c>
      <c r="L28" s="38">
        <v>1</v>
      </c>
      <c r="M28" s="38">
        <v>1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1</v>
      </c>
      <c r="T28" s="38">
        <v>1</v>
      </c>
      <c r="U28" s="38">
        <v>1</v>
      </c>
      <c r="V28" s="38">
        <v>0</v>
      </c>
      <c r="W28" s="38">
        <v>0</v>
      </c>
      <c r="X28" s="38">
        <v>1</v>
      </c>
      <c r="Y28" s="38">
        <v>1</v>
      </c>
      <c r="Z28" s="38">
        <v>0</v>
      </c>
      <c r="AA28" s="38">
        <v>0</v>
      </c>
      <c r="AB28" s="38">
        <v>0</v>
      </c>
      <c r="AC28" s="38">
        <v>4</v>
      </c>
      <c r="AD28" s="38">
        <v>1</v>
      </c>
      <c r="AE28" s="38">
        <v>3</v>
      </c>
      <c r="AF28" s="38">
        <v>0</v>
      </c>
      <c r="AG28" s="38">
        <v>0</v>
      </c>
      <c r="AH28" s="38">
        <f>SUM(I28:AG28)</f>
        <v>18</v>
      </c>
      <c r="AI28" s="38" t="s">
        <v>58</v>
      </c>
      <c r="AJ28" s="17"/>
      <c r="AK28" s="17"/>
      <c r="AL28" s="18"/>
      <c r="AM28" s="17"/>
      <c r="AN28" s="17"/>
      <c r="AO28" s="18"/>
      <c r="AQ28" s="9"/>
      <c r="AR28" s="9"/>
      <c r="AS28" s="9"/>
      <c r="AT28" s="9"/>
      <c r="AU28" s="9"/>
      <c r="AV28" s="9"/>
      <c r="AW28" s="9"/>
      <c r="AX28" s="9"/>
      <c r="AY28" s="9"/>
      <c r="AZ28" s="9"/>
      <c r="BB28" s="6"/>
      <c r="BC28" s="10"/>
    </row>
    <row r="29" spans="1:55" ht="36" x14ac:dyDescent="0.25">
      <c r="A29" s="38">
        <v>19</v>
      </c>
      <c r="B29" s="38" t="s">
        <v>70</v>
      </c>
      <c r="C29" s="39" t="s">
        <v>83</v>
      </c>
      <c r="D29" s="39" t="s">
        <v>84</v>
      </c>
      <c r="E29" s="39" t="s">
        <v>85</v>
      </c>
      <c r="F29" s="39" t="s">
        <v>51</v>
      </c>
      <c r="G29" s="39" t="s">
        <v>52</v>
      </c>
      <c r="H29" s="38">
        <v>6</v>
      </c>
      <c r="I29" s="38">
        <v>1</v>
      </c>
      <c r="J29" s="38">
        <v>1</v>
      </c>
      <c r="K29" s="38">
        <v>0</v>
      </c>
      <c r="L29" s="38">
        <v>0</v>
      </c>
      <c r="M29" s="38">
        <v>1</v>
      </c>
      <c r="N29" s="38">
        <v>1</v>
      </c>
      <c r="O29" s="38">
        <v>0</v>
      </c>
      <c r="P29" s="38">
        <v>1</v>
      </c>
      <c r="Q29" s="38">
        <v>1</v>
      </c>
      <c r="R29" s="38">
        <v>0</v>
      </c>
      <c r="S29" s="38">
        <v>0</v>
      </c>
      <c r="T29" s="38">
        <v>0</v>
      </c>
      <c r="U29" s="38">
        <v>0</v>
      </c>
      <c r="V29" s="38">
        <v>1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1</v>
      </c>
      <c r="AD29" s="38">
        <v>10</v>
      </c>
      <c r="AE29" s="38">
        <v>0</v>
      </c>
      <c r="AF29" s="38">
        <v>0</v>
      </c>
      <c r="AG29" s="38">
        <v>0</v>
      </c>
      <c r="AH29" s="38">
        <v>17</v>
      </c>
      <c r="AI29" s="38" t="s">
        <v>58</v>
      </c>
      <c r="AJ29" s="17"/>
      <c r="AK29" s="17"/>
      <c r="AL29" s="18"/>
      <c r="AM29" s="17"/>
      <c r="AN29" s="17"/>
      <c r="AO29" s="18"/>
      <c r="AQ29" s="9"/>
      <c r="AR29" s="9"/>
      <c r="AS29" s="9"/>
      <c r="AT29" s="9"/>
      <c r="AU29" s="9"/>
      <c r="AV29" s="9"/>
      <c r="AW29" s="9"/>
      <c r="AX29" s="9"/>
      <c r="AY29" s="9"/>
      <c r="AZ29" s="9"/>
      <c r="BB29" s="6"/>
      <c r="BC29" s="10"/>
    </row>
    <row r="30" spans="1:55" ht="72" x14ac:dyDescent="0.25">
      <c r="A30" s="38">
        <v>20</v>
      </c>
      <c r="B30" s="38">
        <v>605</v>
      </c>
      <c r="C30" s="39" t="s">
        <v>502</v>
      </c>
      <c r="D30" s="39" t="s">
        <v>152</v>
      </c>
      <c r="E30" s="39" t="s">
        <v>289</v>
      </c>
      <c r="F30" s="39" t="s">
        <v>491</v>
      </c>
      <c r="G30" s="39" t="s">
        <v>492</v>
      </c>
      <c r="H30" s="38">
        <v>6</v>
      </c>
      <c r="I30" s="38">
        <v>0</v>
      </c>
      <c r="J30" s="38">
        <v>0</v>
      </c>
      <c r="K30" s="38">
        <v>0</v>
      </c>
      <c r="L30" s="38">
        <v>0</v>
      </c>
      <c r="M30" s="38">
        <v>1</v>
      </c>
      <c r="N30" s="38">
        <v>1</v>
      </c>
      <c r="O30" s="38">
        <v>1</v>
      </c>
      <c r="P30" s="38">
        <v>0</v>
      </c>
      <c r="Q30" s="38">
        <v>1</v>
      </c>
      <c r="R30" s="38">
        <v>1</v>
      </c>
      <c r="S30" s="38">
        <v>0</v>
      </c>
      <c r="T30" s="38">
        <v>1</v>
      </c>
      <c r="U30" s="38">
        <v>1</v>
      </c>
      <c r="V30" s="38">
        <v>0</v>
      </c>
      <c r="W30" s="38">
        <v>1</v>
      </c>
      <c r="X30" s="38">
        <v>1</v>
      </c>
      <c r="Y30" s="38">
        <v>1</v>
      </c>
      <c r="Z30" s="38">
        <v>1</v>
      </c>
      <c r="AA30" s="38">
        <v>0</v>
      </c>
      <c r="AB30" s="38">
        <v>0</v>
      </c>
      <c r="AC30" s="38">
        <v>0</v>
      </c>
      <c r="AD30" s="38">
        <v>5</v>
      </c>
      <c r="AE30" s="38">
        <v>0</v>
      </c>
      <c r="AF30" s="38">
        <v>0</v>
      </c>
      <c r="AG30" s="38">
        <v>0</v>
      </c>
      <c r="AH30" s="38">
        <f>SUM(I30:AG30)</f>
        <v>16</v>
      </c>
      <c r="AI30" s="38" t="s">
        <v>58</v>
      </c>
      <c r="AJ30" s="17"/>
      <c r="AK30" s="17"/>
      <c r="AL30" s="18"/>
      <c r="AM30" s="17"/>
      <c r="AN30" s="17"/>
      <c r="AO30" s="18"/>
      <c r="AQ30" s="9"/>
      <c r="AR30" s="9"/>
      <c r="AS30" s="9"/>
      <c r="AT30" s="9"/>
      <c r="AU30" s="9"/>
      <c r="AV30" s="9"/>
      <c r="AW30" s="9"/>
      <c r="AX30" s="9"/>
      <c r="AY30" s="9"/>
      <c r="AZ30" s="9"/>
      <c r="BB30" s="6"/>
      <c r="BC30" s="10"/>
    </row>
    <row r="31" spans="1:55" ht="48" x14ac:dyDescent="0.25">
      <c r="A31" s="38">
        <v>21</v>
      </c>
      <c r="B31" s="38" t="s">
        <v>183</v>
      </c>
      <c r="C31" s="39" t="s">
        <v>184</v>
      </c>
      <c r="D31" s="39" t="s">
        <v>133</v>
      </c>
      <c r="E31" s="39" t="s">
        <v>185</v>
      </c>
      <c r="F31" s="39" t="s">
        <v>178</v>
      </c>
      <c r="G31" s="39" t="s">
        <v>179</v>
      </c>
      <c r="H31" s="38">
        <v>6</v>
      </c>
      <c r="I31" s="38">
        <v>1</v>
      </c>
      <c r="J31" s="38">
        <v>1</v>
      </c>
      <c r="K31" s="38">
        <v>1</v>
      </c>
      <c r="L31" s="38">
        <v>1</v>
      </c>
      <c r="M31" s="38">
        <v>0</v>
      </c>
      <c r="N31" s="38">
        <v>1</v>
      </c>
      <c r="O31" s="38">
        <v>1</v>
      </c>
      <c r="P31" s="38">
        <v>1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1</v>
      </c>
      <c r="Y31" s="38">
        <v>0</v>
      </c>
      <c r="Z31" s="38">
        <v>1</v>
      </c>
      <c r="AA31" s="38">
        <v>0</v>
      </c>
      <c r="AB31" s="38">
        <v>0</v>
      </c>
      <c r="AC31" s="38">
        <v>2</v>
      </c>
      <c r="AD31" s="38">
        <v>4</v>
      </c>
      <c r="AE31" s="38">
        <v>0</v>
      </c>
      <c r="AF31" s="38">
        <v>0</v>
      </c>
      <c r="AG31" s="38">
        <v>0</v>
      </c>
      <c r="AH31" s="38">
        <v>15</v>
      </c>
      <c r="AI31" s="39" t="s">
        <v>58</v>
      </c>
      <c r="AJ31" s="17"/>
      <c r="AK31" s="17"/>
      <c r="AL31" s="18"/>
      <c r="AM31" s="17"/>
      <c r="AN31" s="17"/>
      <c r="AO31" s="18"/>
      <c r="AQ31" s="9"/>
      <c r="AR31" s="9"/>
      <c r="AS31" s="9"/>
      <c r="AT31" s="9"/>
      <c r="AU31" s="9"/>
      <c r="AV31" s="9"/>
      <c r="AW31" s="9"/>
      <c r="AX31" s="9"/>
      <c r="AY31" s="9"/>
      <c r="AZ31" s="9"/>
      <c r="BB31" s="6"/>
      <c r="BC31" s="10"/>
    </row>
    <row r="32" spans="1:55" ht="48" x14ac:dyDescent="0.25">
      <c r="A32" s="38">
        <v>22</v>
      </c>
      <c r="B32" s="38" t="s">
        <v>186</v>
      </c>
      <c r="C32" s="39" t="s">
        <v>187</v>
      </c>
      <c r="D32" s="39" t="s">
        <v>188</v>
      </c>
      <c r="E32" s="39" t="s">
        <v>189</v>
      </c>
      <c r="F32" s="39" t="s">
        <v>178</v>
      </c>
      <c r="G32" s="39" t="s">
        <v>179</v>
      </c>
      <c r="H32" s="38">
        <v>6</v>
      </c>
      <c r="I32" s="38">
        <v>1</v>
      </c>
      <c r="J32" s="38">
        <v>1</v>
      </c>
      <c r="K32" s="38">
        <v>0</v>
      </c>
      <c r="L32" s="38">
        <v>0</v>
      </c>
      <c r="M32" s="38">
        <v>1</v>
      </c>
      <c r="N32" s="38">
        <v>1</v>
      </c>
      <c r="O32" s="38">
        <v>1</v>
      </c>
      <c r="P32" s="38">
        <v>1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1</v>
      </c>
      <c r="W32" s="38">
        <v>1</v>
      </c>
      <c r="X32" s="38">
        <v>1</v>
      </c>
      <c r="Y32" s="38">
        <v>0</v>
      </c>
      <c r="Z32" s="38">
        <v>0</v>
      </c>
      <c r="AA32" s="38">
        <v>0</v>
      </c>
      <c r="AB32" s="38">
        <v>0</v>
      </c>
      <c r="AC32" s="38">
        <v>2</v>
      </c>
      <c r="AD32" s="38">
        <v>4</v>
      </c>
      <c r="AE32" s="38">
        <v>0</v>
      </c>
      <c r="AF32" s="38">
        <v>0</v>
      </c>
      <c r="AG32" s="38">
        <v>0</v>
      </c>
      <c r="AH32" s="38">
        <v>15</v>
      </c>
      <c r="AI32" s="38" t="s">
        <v>58</v>
      </c>
      <c r="AJ32" s="17"/>
      <c r="AK32" s="17"/>
      <c r="AL32" s="18"/>
      <c r="AM32" s="17"/>
      <c r="AN32" s="17"/>
      <c r="AO32" s="18"/>
      <c r="AQ32" s="9"/>
      <c r="AR32" s="9"/>
      <c r="AS32" s="9"/>
      <c r="AT32" s="9"/>
      <c r="AU32" s="9"/>
      <c r="AV32" s="9"/>
      <c r="AW32" s="9"/>
      <c r="AX32" s="9"/>
      <c r="AY32" s="9"/>
      <c r="AZ32" s="9"/>
      <c r="BB32" s="6"/>
      <c r="BC32" s="10"/>
    </row>
    <row r="33" spans="1:55" ht="72" x14ac:dyDescent="0.25">
      <c r="A33" s="38">
        <v>23</v>
      </c>
      <c r="B33" s="38">
        <v>618</v>
      </c>
      <c r="C33" s="39" t="s">
        <v>503</v>
      </c>
      <c r="D33" s="39" t="s">
        <v>152</v>
      </c>
      <c r="E33" s="39" t="s">
        <v>155</v>
      </c>
      <c r="F33" s="39" t="s">
        <v>491</v>
      </c>
      <c r="G33" s="39" t="s">
        <v>492</v>
      </c>
      <c r="H33" s="38">
        <v>6</v>
      </c>
      <c r="I33" s="38">
        <v>1</v>
      </c>
      <c r="J33" s="38">
        <v>1</v>
      </c>
      <c r="K33" s="38">
        <v>1</v>
      </c>
      <c r="L33" s="38">
        <v>1</v>
      </c>
      <c r="M33" s="38">
        <v>1</v>
      </c>
      <c r="N33" s="38">
        <v>0</v>
      </c>
      <c r="O33" s="38">
        <v>1</v>
      </c>
      <c r="P33" s="38">
        <v>1</v>
      </c>
      <c r="Q33" s="38">
        <v>0</v>
      </c>
      <c r="R33" s="38">
        <v>0</v>
      </c>
      <c r="S33" s="38">
        <v>1</v>
      </c>
      <c r="T33" s="38">
        <v>0</v>
      </c>
      <c r="U33" s="38">
        <v>0</v>
      </c>
      <c r="V33" s="38">
        <v>0</v>
      </c>
      <c r="W33" s="38">
        <v>1</v>
      </c>
      <c r="X33" s="38">
        <v>0</v>
      </c>
      <c r="Y33" s="38">
        <v>0</v>
      </c>
      <c r="Z33" s="38">
        <v>1</v>
      </c>
      <c r="AA33" s="38">
        <v>1</v>
      </c>
      <c r="AB33" s="38">
        <v>1</v>
      </c>
      <c r="AC33" s="38">
        <v>0</v>
      </c>
      <c r="AD33" s="38">
        <v>0</v>
      </c>
      <c r="AE33" s="38">
        <v>0</v>
      </c>
      <c r="AF33" s="38">
        <v>3</v>
      </c>
      <c r="AG33" s="38">
        <v>0</v>
      </c>
      <c r="AH33" s="38">
        <f t="shared" ref="AH33:AH42" si="0">SUM(I33:AG33)</f>
        <v>15</v>
      </c>
      <c r="AI33" s="38" t="s">
        <v>58</v>
      </c>
      <c r="AJ33" s="17"/>
      <c r="AK33" s="17"/>
      <c r="AL33" s="18"/>
      <c r="AM33" s="17"/>
      <c r="AN33" s="17"/>
      <c r="AO33" s="18"/>
      <c r="AQ33" s="9"/>
      <c r="AR33" s="9"/>
      <c r="AS33" s="9"/>
      <c r="AT33" s="9"/>
      <c r="AU33" s="9"/>
      <c r="AV33" s="9"/>
      <c r="AW33" s="9"/>
      <c r="AX33" s="9"/>
      <c r="AY33" s="9"/>
      <c r="AZ33" s="9"/>
      <c r="BB33" s="6"/>
      <c r="BC33" s="10"/>
    </row>
    <row r="34" spans="1:55" ht="72" x14ac:dyDescent="0.25">
      <c r="A34" s="38">
        <v>24</v>
      </c>
      <c r="B34" s="38">
        <v>629</v>
      </c>
      <c r="C34" s="39" t="s">
        <v>504</v>
      </c>
      <c r="D34" s="39" t="s">
        <v>276</v>
      </c>
      <c r="E34" s="39" t="s">
        <v>66</v>
      </c>
      <c r="F34" s="39" t="s">
        <v>491</v>
      </c>
      <c r="G34" s="39" t="s">
        <v>492</v>
      </c>
      <c r="H34" s="38">
        <v>6</v>
      </c>
      <c r="I34" s="38">
        <v>0</v>
      </c>
      <c r="J34" s="38">
        <v>0</v>
      </c>
      <c r="K34" s="38">
        <v>0</v>
      </c>
      <c r="L34" s="38">
        <v>0</v>
      </c>
      <c r="M34" s="38">
        <v>1</v>
      </c>
      <c r="N34" s="38">
        <v>1</v>
      </c>
      <c r="O34" s="38">
        <v>1</v>
      </c>
      <c r="P34" s="38">
        <v>0</v>
      </c>
      <c r="Q34" s="38">
        <v>1</v>
      </c>
      <c r="R34" s="38">
        <v>1</v>
      </c>
      <c r="S34" s="38">
        <v>0</v>
      </c>
      <c r="T34" s="38">
        <v>1</v>
      </c>
      <c r="U34" s="38">
        <v>1</v>
      </c>
      <c r="V34" s="38">
        <v>0</v>
      </c>
      <c r="W34" s="38">
        <v>1</v>
      </c>
      <c r="X34" s="38">
        <v>1</v>
      </c>
      <c r="Y34" s="38">
        <v>1</v>
      </c>
      <c r="Z34" s="38">
        <v>1</v>
      </c>
      <c r="AA34" s="38">
        <v>0</v>
      </c>
      <c r="AB34" s="38">
        <v>0</v>
      </c>
      <c r="AC34" s="38">
        <v>1</v>
      </c>
      <c r="AD34" s="38">
        <v>2</v>
      </c>
      <c r="AE34" s="38">
        <v>1</v>
      </c>
      <c r="AF34" s="38">
        <v>0</v>
      </c>
      <c r="AG34" s="38">
        <v>0</v>
      </c>
      <c r="AH34" s="38">
        <f t="shared" si="0"/>
        <v>15</v>
      </c>
      <c r="AI34" s="38" t="s">
        <v>58</v>
      </c>
      <c r="AJ34" s="17"/>
      <c r="AK34" s="17"/>
      <c r="AL34" s="18"/>
      <c r="AM34" s="17"/>
      <c r="AN34" s="17"/>
      <c r="AO34" s="18"/>
      <c r="AQ34" s="9"/>
      <c r="AR34" s="9"/>
      <c r="AS34" s="9"/>
      <c r="AT34" s="9"/>
      <c r="AU34" s="9"/>
      <c r="AV34" s="9"/>
      <c r="AW34" s="9"/>
      <c r="AX34" s="9"/>
      <c r="AY34" s="9"/>
      <c r="AZ34" s="9"/>
      <c r="BB34" s="6"/>
      <c r="BC34" s="10"/>
    </row>
    <row r="35" spans="1:55" ht="72" x14ac:dyDescent="0.25">
      <c r="A35" s="38">
        <v>25</v>
      </c>
      <c r="B35" s="38">
        <v>627</v>
      </c>
      <c r="C35" s="39" t="s">
        <v>505</v>
      </c>
      <c r="D35" s="39" t="s">
        <v>377</v>
      </c>
      <c r="E35" s="39" t="s">
        <v>236</v>
      </c>
      <c r="F35" s="39" t="s">
        <v>491</v>
      </c>
      <c r="G35" s="39" t="s">
        <v>492</v>
      </c>
      <c r="H35" s="38">
        <v>6</v>
      </c>
      <c r="I35" s="38">
        <v>1</v>
      </c>
      <c r="J35" s="38">
        <v>1</v>
      </c>
      <c r="K35" s="38">
        <v>1</v>
      </c>
      <c r="L35" s="38">
        <v>0</v>
      </c>
      <c r="M35" s="38">
        <v>0</v>
      </c>
      <c r="N35" s="38">
        <v>1</v>
      </c>
      <c r="O35" s="38">
        <v>1</v>
      </c>
      <c r="P35" s="38">
        <v>1</v>
      </c>
      <c r="Q35" s="38">
        <v>1</v>
      </c>
      <c r="R35" s="38">
        <v>0</v>
      </c>
      <c r="S35" s="38">
        <v>1</v>
      </c>
      <c r="T35" s="38">
        <v>1</v>
      </c>
      <c r="U35" s="38">
        <v>0</v>
      </c>
      <c r="V35" s="38">
        <v>1</v>
      </c>
      <c r="W35" s="38">
        <v>1</v>
      </c>
      <c r="X35" s="38">
        <v>1</v>
      </c>
      <c r="Y35" s="38">
        <v>0</v>
      </c>
      <c r="Z35" s="38">
        <v>1</v>
      </c>
      <c r="AA35" s="38">
        <v>0</v>
      </c>
      <c r="AB35" s="38">
        <v>0</v>
      </c>
      <c r="AC35" s="38">
        <v>2</v>
      </c>
      <c r="AD35" s="38">
        <v>0</v>
      </c>
      <c r="AE35" s="38">
        <v>0</v>
      </c>
      <c r="AF35" s="38">
        <v>0</v>
      </c>
      <c r="AG35" s="38">
        <v>0</v>
      </c>
      <c r="AH35" s="38">
        <f t="shared" si="0"/>
        <v>15</v>
      </c>
      <c r="AI35" s="38" t="s">
        <v>58</v>
      </c>
      <c r="AJ35" s="17"/>
      <c r="AK35" s="17"/>
      <c r="AL35" s="18"/>
      <c r="AM35" s="17"/>
      <c r="AN35" s="17"/>
      <c r="AO35" s="18"/>
      <c r="AQ35" s="9"/>
      <c r="AR35" s="9"/>
      <c r="AS35" s="9"/>
      <c r="AT35" s="9"/>
      <c r="AU35" s="9"/>
      <c r="AV35" s="9"/>
      <c r="AW35" s="9"/>
      <c r="AX35" s="9"/>
      <c r="AY35" s="9"/>
      <c r="AZ35" s="9"/>
      <c r="BB35" s="6"/>
      <c r="BC35" s="10"/>
    </row>
    <row r="36" spans="1:55" ht="72" x14ac:dyDescent="0.25">
      <c r="A36" s="38">
        <v>26</v>
      </c>
      <c r="B36" s="38">
        <v>615</v>
      </c>
      <c r="C36" s="39" t="s">
        <v>506</v>
      </c>
      <c r="D36" s="39" t="s">
        <v>507</v>
      </c>
      <c r="E36" s="39" t="s">
        <v>508</v>
      </c>
      <c r="F36" s="39" t="s">
        <v>491</v>
      </c>
      <c r="G36" s="39" t="s">
        <v>492</v>
      </c>
      <c r="H36" s="38">
        <v>6</v>
      </c>
      <c r="I36" s="38">
        <v>1</v>
      </c>
      <c r="J36" s="38">
        <v>1</v>
      </c>
      <c r="K36" s="38">
        <v>1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1</v>
      </c>
      <c r="S36" s="38">
        <v>0</v>
      </c>
      <c r="T36" s="38">
        <v>0</v>
      </c>
      <c r="U36" s="38">
        <v>0</v>
      </c>
      <c r="V36" s="38">
        <v>1</v>
      </c>
      <c r="W36" s="38">
        <v>1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8</v>
      </c>
      <c r="AE36" s="38">
        <v>0</v>
      </c>
      <c r="AF36" s="38">
        <v>0</v>
      </c>
      <c r="AG36" s="38">
        <v>0</v>
      </c>
      <c r="AH36" s="38">
        <f t="shared" si="0"/>
        <v>14</v>
      </c>
      <c r="AI36" s="38" t="s">
        <v>58</v>
      </c>
      <c r="AJ36" s="17"/>
      <c r="AK36" s="17"/>
      <c r="AL36" s="18"/>
      <c r="AM36" s="17"/>
      <c r="AN36" s="17"/>
      <c r="AO36" s="18"/>
      <c r="AQ36" s="9"/>
      <c r="AR36" s="9"/>
      <c r="AS36" s="9"/>
      <c r="AT36" s="9"/>
      <c r="AU36" s="9"/>
      <c r="AV36" s="9"/>
      <c r="AW36" s="9"/>
      <c r="AX36" s="9"/>
      <c r="AY36" s="9"/>
      <c r="AZ36" s="9"/>
      <c r="BB36" s="6"/>
      <c r="BC36" s="10"/>
    </row>
    <row r="37" spans="1:55" ht="72" x14ac:dyDescent="0.25">
      <c r="A37" s="38">
        <v>27</v>
      </c>
      <c r="B37" s="38">
        <v>622</v>
      </c>
      <c r="C37" s="39" t="s">
        <v>509</v>
      </c>
      <c r="D37" s="39" t="s">
        <v>510</v>
      </c>
      <c r="E37" s="39" t="s">
        <v>82</v>
      </c>
      <c r="F37" s="39" t="s">
        <v>491</v>
      </c>
      <c r="G37" s="39" t="s">
        <v>492</v>
      </c>
      <c r="H37" s="38">
        <v>6</v>
      </c>
      <c r="I37" s="38">
        <v>1</v>
      </c>
      <c r="J37" s="38">
        <v>1</v>
      </c>
      <c r="K37" s="38">
        <v>1</v>
      </c>
      <c r="L37" s="38">
        <v>0</v>
      </c>
      <c r="M37" s="38">
        <v>0</v>
      </c>
      <c r="N37" s="38">
        <v>0</v>
      </c>
      <c r="O37" s="38">
        <v>1</v>
      </c>
      <c r="P37" s="38">
        <v>0</v>
      </c>
      <c r="Q37" s="38">
        <v>1</v>
      </c>
      <c r="R37" s="38">
        <v>1</v>
      </c>
      <c r="S37" s="38">
        <v>1</v>
      </c>
      <c r="T37" s="38">
        <v>1</v>
      </c>
      <c r="U37" s="38">
        <v>0</v>
      </c>
      <c r="V37" s="38">
        <v>0</v>
      </c>
      <c r="W37" s="38">
        <v>1</v>
      </c>
      <c r="X37" s="38">
        <v>0</v>
      </c>
      <c r="Y37" s="38">
        <v>1</v>
      </c>
      <c r="Z37" s="38">
        <v>1</v>
      </c>
      <c r="AA37" s="38">
        <v>1</v>
      </c>
      <c r="AB37" s="38">
        <v>1</v>
      </c>
      <c r="AC37" s="38">
        <v>1</v>
      </c>
      <c r="AD37" s="38">
        <v>0</v>
      </c>
      <c r="AE37" s="38">
        <v>0</v>
      </c>
      <c r="AF37" s="38">
        <v>0</v>
      </c>
      <c r="AG37" s="38">
        <v>0</v>
      </c>
      <c r="AH37" s="38">
        <f t="shared" si="0"/>
        <v>14</v>
      </c>
      <c r="AI37" s="38" t="s">
        <v>58</v>
      </c>
      <c r="AJ37" s="17"/>
      <c r="AK37" s="17"/>
      <c r="AL37" s="18"/>
      <c r="AM37" s="17"/>
      <c r="AN37" s="17"/>
      <c r="AO37" s="18"/>
      <c r="AQ37" s="9"/>
      <c r="AR37" s="9"/>
      <c r="AS37" s="9"/>
      <c r="AT37" s="9"/>
      <c r="AU37" s="9"/>
      <c r="AV37" s="9"/>
      <c r="AW37" s="9"/>
      <c r="AX37" s="9"/>
      <c r="AY37" s="9"/>
      <c r="AZ37" s="9"/>
      <c r="BB37" s="6"/>
      <c r="BC37" s="10"/>
    </row>
    <row r="38" spans="1:55" ht="72" x14ac:dyDescent="0.25">
      <c r="A38" s="38">
        <v>28</v>
      </c>
      <c r="B38" s="38">
        <v>609</v>
      </c>
      <c r="C38" s="39" t="s">
        <v>511</v>
      </c>
      <c r="D38" s="39" t="s">
        <v>210</v>
      </c>
      <c r="E38" s="39" t="s">
        <v>512</v>
      </c>
      <c r="F38" s="39" t="s">
        <v>491</v>
      </c>
      <c r="G38" s="39" t="s">
        <v>492</v>
      </c>
      <c r="H38" s="38">
        <v>6</v>
      </c>
      <c r="I38" s="38">
        <v>1</v>
      </c>
      <c r="J38" s="38">
        <v>1</v>
      </c>
      <c r="K38" s="38">
        <v>1</v>
      </c>
      <c r="L38" s="38">
        <v>1</v>
      </c>
      <c r="M38" s="38">
        <v>1</v>
      </c>
      <c r="N38" s="38">
        <v>1</v>
      </c>
      <c r="O38" s="38">
        <v>1</v>
      </c>
      <c r="P38" s="38">
        <v>1</v>
      </c>
      <c r="Q38" s="38">
        <v>1</v>
      </c>
      <c r="R38" s="38">
        <v>1</v>
      </c>
      <c r="S38" s="38">
        <v>1</v>
      </c>
      <c r="T38" s="38">
        <v>1</v>
      </c>
      <c r="U38" s="38">
        <v>1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1</v>
      </c>
      <c r="AD38" s="38">
        <v>0</v>
      </c>
      <c r="AE38" s="38">
        <v>0</v>
      </c>
      <c r="AF38" s="38">
        <v>0</v>
      </c>
      <c r="AG38" s="38">
        <v>0</v>
      </c>
      <c r="AH38" s="38">
        <f t="shared" si="0"/>
        <v>14</v>
      </c>
      <c r="AI38" s="38" t="s">
        <v>58</v>
      </c>
      <c r="AJ38" s="17"/>
      <c r="AK38" s="17"/>
      <c r="AL38" s="18"/>
      <c r="AM38" s="17"/>
      <c r="AN38" s="17"/>
      <c r="AO38" s="18"/>
      <c r="AQ38" s="9"/>
      <c r="AR38" s="9"/>
      <c r="AS38" s="9"/>
      <c r="AT38" s="9"/>
      <c r="AU38" s="9"/>
      <c r="AV38" s="9"/>
      <c r="AW38" s="9"/>
      <c r="AX38" s="9"/>
      <c r="AY38" s="9"/>
      <c r="AZ38" s="9"/>
      <c r="BB38" s="6"/>
      <c r="BC38" s="10"/>
    </row>
    <row r="39" spans="1:55" ht="72" x14ac:dyDescent="0.25">
      <c r="A39" s="38">
        <v>29</v>
      </c>
      <c r="B39" s="38">
        <v>619</v>
      </c>
      <c r="C39" s="39" t="s">
        <v>503</v>
      </c>
      <c r="D39" s="39" t="s">
        <v>262</v>
      </c>
      <c r="E39" s="39" t="s">
        <v>289</v>
      </c>
      <c r="F39" s="39" t="s">
        <v>491</v>
      </c>
      <c r="G39" s="39" t="s">
        <v>492</v>
      </c>
      <c r="H39" s="38">
        <v>6</v>
      </c>
      <c r="I39" s="38">
        <v>1</v>
      </c>
      <c r="J39" s="38">
        <v>1</v>
      </c>
      <c r="K39" s="38">
        <v>0</v>
      </c>
      <c r="L39" s="38">
        <v>1</v>
      </c>
      <c r="M39" s="38">
        <v>0</v>
      </c>
      <c r="N39" s="38">
        <v>0</v>
      </c>
      <c r="O39" s="38">
        <v>1</v>
      </c>
      <c r="P39" s="38">
        <v>1</v>
      </c>
      <c r="Q39" s="38">
        <v>0</v>
      </c>
      <c r="R39" s="38">
        <v>0</v>
      </c>
      <c r="S39" s="38">
        <v>1</v>
      </c>
      <c r="T39" s="38">
        <v>0</v>
      </c>
      <c r="U39" s="38">
        <v>0</v>
      </c>
      <c r="V39" s="38">
        <v>0</v>
      </c>
      <c r="W39" s="38">
        <v>1</v>
      </c>
      <c r="X39" s="38">
        <v>0</v>
      </c>
      <c r="Y39" s="38">
        <v>0</v>
      </c>
      <c r="Z39" s="38">
        <v>1</v>
      </c>
      <c r="AA39" s="38">
        <v>1</v>
      </c>
      <c r="AB39" s="38">
        <v>1</v>
      </c>
      <c r="AC39" s="38">
        <v>0</v>
      </c>
      <c r="AD39" s="38">
        <v>3</v>
      </c>
      <c r="AE39" s="38">
        <v>0</v>
      </c>
      <c r="AF39" s="38">
        <v>0</v>
      </c>
      <c r="AG39" s="38">
        <v>0</v>
      </c>
      <c r="AH39" s="38">
        <f t="shared" si="0"/>
        <v>13</v>
      </c>
      <c r="AI39" s="38" t="s">
        <v>58</v>
      </c>
      <c r="AJ39" s="17"/>
      <c r="AK39" s="17"/>
      <c r="AL39" s="18"/>
      <c r="AM39" s="17"/>
      <c r="AN39" s="17"/>
      <c r="AO39" s="18"/>
      <c r="AQ39" s="9"/>
      <c r="AR39" s="9"/>
      <c r="AS39" s="9"/>
      <c r="AT39" s="9"/>
      <c r="AU39" s="9"/>
      <c r="AV39" s="9"/>
      <c r="AW39" s="9"/>
      <c r="AX39" s="9"/>
      <c r="AY39" s="9"/>
      <c r="AZ39" s="9"/>
      <c r="BB39" s="6"/>
      <c r="BC39" s="10"/>
    </row>
    <row r="40" spans="1:55" ht="72" x14ac:dyDescent="0.25">
      <c r="A40" s="38">
        <v>30</v>
      </c>
      <c r="B40" s="38">
        <v>602</v>
      </c>
      <c r="C40" s="39" t="s">
        <v>513</v>
      </c>
      <c r="D40" s="39" t="s">
        <v>514</v>
      </c>
      <c r="E40" s="39" t="s">
        <v>88</v>
      </c>
      <c r="F40" s="39" t="s">
        <v>491</v>
      </c>
      <c r="G40" s="39" t="s">
        <v>492</v>
      </c>
      <c r="H40" s="38">
        <v>6</v>
      </c>
      <c r="I40" s="38">
        <v>1</v>
      </c>
      <c r="J40" s="38">
        <v>1</v>
      </c>
      <c r="K40" s="38">
        <v>1</v>
      </c>
      <c r="L40" s="38">
        <v>0</v>
      </c>
      <c r="M40" s="38">
        <v>1</v>
      </c>
      <c r="N40" s="38">
        <v>0</v>
      </c>
      <c r="O40" s="38">
        <v>1</v>
      </c>
      <c r="P40" s="38">
        <v>1</v>
      </c>
      <c r="Q40" s="38">
        <v>1</v>
      </c>
      <c r="R40" s="38">
        <v>0</v>
      </c>
      <c r="S40" s="38">
        <v>0</v>
      </c>
      <c r="T40" s="38">
        <v>0</v>
      </c>
      <c r="U40" s="38">
        <v>0</v>
      </c>
      <c r="V40" s="38">
        <v>1</v>
      </c>
      <c r="W40" s="38">
        <v>0</v>
      </c>
      <c r="X40" s="38">
        <v>1</v>
      </c>
      <c r="Y40" s="38">
        <v>0</v>
      </c>
      <c r="Z40" s="38">
        <v>1</v>
      </c>
      <c r="AA40" s="38">
        <v>1</v>
      </c>
      <c r="AB40" s="38">
        <v>0</v>
      </c>
      <c r="AC40" s="38">
        <v>0</v>
      </c>
      <c r="AD40" s="38">
        <v>0</v>
      </c>
      <c r="AE40" s="38">
        <v>1</v>
      </c>
      <c r="AF40" s="38">
        <v>0</v>
      </c>
      <c r="AG40" s="38">
        <v>0</v>
      </c>
      <c r="AH40" s="38">
        <f t="shared" si="0"/>
        <v>12</v>
      </c>
      <c r="AI40" s="38" t="s">
        <v>58</v>
      </c>
      <c r="AJ40" s="17"/>
      <c r="AK40" s="17"/>
      <c r="AL40" s="18"/>
      <c r="AM40" s="17"/>
      <c r="AN40" s="17"/>
      <c r="AO40" s="18"/>
      <c r="AQ40" s="9"/>
      <c r="AR40" s="9"/>
      <c r="AS40" s="9"/>
      <c r="AT40" s="9"/>
      <c r="AU40" s="9"/>
      <c r="AV40" s="9"/>
      <c r="AW40" s="9"/>
      <c r="AX40" s="9"/>
      <c r="AY40" s="9"/>
      <c r="AZ40" s="9"/>
      <c r="BB40" s="6"/>
      <c r="BC40" s="10"/>
    </row>
    <row r="41" spans="1:55" ht="72" x14ac:dyDescent="0.25">
      <c r="A41" s="38">
        <v>31</v>
      </c>
      <c r="B41" s="38">
        <v>608</v>
      </c>
      <c r="C41" s="39" t="s">
        <v>515</v>
      </c>
      <c r="D41" s="39" t="s">
        <v>438</v>
      </c>
      <c r="E41" s="39" t="s">
        <v>155</v>
      </c>
      <c r="F41" s="39" t="s">
        <v>491</v>
      </c>
      <c r="G41" s="39" t="s">
        <v>492</v>
      </c>
      <c r="H41" s="38">
        <v>6</v>
      </c>
      <c r="I41" s="38">
        <v>1</v>
      </c>
      <c r="J41" s="38">
        <v>1</v>
      </c>
      <c r="K41" s="38">
        <v>1</v>
      </c>
      <c r="L41" s="38">
        <v>1</v>
      </c>
      <c r="M41" s="38">
        <v>1</v>
      </c>
      <c r="N41" s="38">
        <v>1</v>
      </c>
      <c r="O41" s="38">
        <v>1</v>
      </c>
      <c r="P41" s="38">
        <v>1</v>
      </c>
      <c r="Q41" s="38">
        <v>1</v>
      </c>
      <c r="R41" s="38">
        <v>1</v>
      </c>
      <c r="S41" s="38">
        <v>1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1</v>
      </c>
      <c r="AF41" s="38">
        <v>0</v>
      </c>
      <c r="AG41" s="38">
        <v>0</v>
      </c>
      <c r="AH41" s="38">
        <f t="shared" si="0"/>
        <v>12</v>
      </c>
      <c r="AI41" s="38" t="s">
        <v>58</v>
      </c>
      <c r="AJ41" s="17"/>
      <c r="AK41" s="17"/>
      <c r="AL41" s="18"/>
      <c r="AM41" s="17"/>
      <c r="AN41" s="17"/>
      <c r="AO41" s="18"/>
      <c r="AQ41" s="9"/>
      <c r="AR41" s="9"/>
      <c r="AS41" s="9"/>
      <c r="AT41" s="9"/>
      <c r="AU41" s="9"/>
      <c r="AV41" s="9"/>
      <c r="AW41" s="9"/>
      <c r="AX41" s="9"/>
      <c r="AY41" s="9"/>
      <c r="AZ41" s="9"/>
      <c r="BB41" s="6"/>
      <c r="BC41" s="10"/>
    </row>
    <row r="42" spans="1:55" ht="72" x14ac:dyDescent="0.25">
      <c r="A42" s="38">
        <v>32</v>
      </c>
      <c r="B42" s="38">
        <v>624</v>
      </c>
      <c r="C42" s="39" t="s">
        <v>516</v>
      </c>
      <c r="D42" s="39" t="s">
        <v>105</v>
      </c>
      <c r="E42" s="39" t="s">
        <v>117</v>
      </c>
      <c r="F42" s="39" t="s">
        <v>491</v>
      </c>
      <c r="G42" s="39" t="s">
        <v>492</v>
      </c>
      <c r="H42" s="38">
        <v>6</v>
      </c>
      <c r="I42" s="38">
        <v>1</v>
      </c>
      <c r="J42" s="38">
        <v>0</v>
      </c>
      <c r="K42" s="38">
        <v>1</v>
      </c>
      <c r="L42" s="38">
        <v>1</v>
      </c>
      <c r="M42" s="38">
        <v>0</v>
      </c>
      <c r="N42" s="38">
        <v>1</v>
      </c>
      <c r="O42" s="38">
        <v>1</v>
      </c>
      <c r="P42" s="38">
        <v>1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1</v>
      </c>
      <c r="W42" s="38">
        <v>0</v>
      </c>
      <c r="X42" s="38">
        <v>1</v>
      </c>
      <c r="Y42" s="38">
        <v>0</v>
      </c>
      <c r="Z42" s="38">
        <v>0</v>
      </c>
      <c r="AA42" s="38">
        <v>1</v>
      </c>
      <c r="AB42" s="38">
        <v>0</v>
      </c>
      <c r="AC42" s="38">
        <v>0</v>
      </c>
      <c r="AD42" s="38">
        <v>0</v>
      </c>
      <c r="AE42" s="38">
        <v>0</v>
      </c>
      <c r="AF42" s="38">
        <v>3</v>
      </c>
      <c r="AG42" s="38">
        <v>0</v>
      </c>
      <c r="AH42" s="38">
        <f t="shared" si="0"/>
        <v>12</v>
      </c>
      <c r="AI42" s="38" t="s">
        <v>58</v>
      </c>
      <c r="AJ42" s="17"/>
      <c r="AK42" s="17"/>
      <c r="AL42" s="18"/>
      <c r="AM42" s="17"/>
      <c r="AN42" s="17"/>
      <c r="AO42" s="18"/>
      <c r="AQ42" s="9"/>
      <c r="AR42" s="9"/>
      <c r="AS42" s="9"/>
      <c r="AT42" s="9"/>
      <c r="AU42" s="9"/>
      <c r="AV42" s="9"/>
      <c r="AW42" s="9"/>
      <c r="AX42" s="9"/>
      <c r="AY42" s="9"/>
      <c r="AZ42" s="9"/>
      <c r="BB42" s="6"/>
      <c r="BC42" s="10"/>
    </row>
    <row r="43" spans="1:55" ht="36" x14ac:dyDescent="0.25">
      <c r="A43" s="38">
        <v>33</v>
      </c>
      <c r="B43" s="38" t="s">
        <v>71</v>
      </c>
      <c r="C43" s="39" t="s">
        <v>86</v>
      </c>
      <c r="D43" s="39" t="s">
        <v>87</v>
      </c>
      <c r="E43" s="39" t="s">
        <v>88</v>
      </c>
      <c r="F43" s="39" t="s">
        <v>51</v>
      </c>
      <c r="G43" s="39" t="s">
        <v>52</v>
      </c>
      <c r="H43" s="38">
        <v>6</v>
      </c>
      <c r="I43" s="38">
        <v>1</v>
      </c>
      <c r="J43" s="38">
        <v>1</v>
      </c>
      <c r="K43" s="38">
        <v>1</v>
      </c>
      <c r="L43" s="38">
        <v>0</v>
      </c>
      <c r="M43" s="38">
        <v>0</v>
      </c>
      <c r="N43" s="38">
        <v>0</v>
      </c>
      <c r="O43" s="38">
        <v>0</v>
      </c>
      <c r="P43" s="38">
        <v>1</v>
      </c>
      <c r="Q43" s="38">
        <v>1</v>
      </c>
      <c r="R43" s="38">
        <v>0</v>
      </c>
      <c r="S43" s="38">
        <v>0</v>
      </c>
      <c r="T43" s="38">
        <v>0</v>
      </c>
      <c r="U43" s="38">
        <v>0</v>
      </c>
      <c r="V43" s="38">
        <v>1</v>
      </c>
      <c r="W43" s="38">
        <v>0</v>
      </c>
      <c r="X43" s="38">
        <v>0</v>
      </c>
      <c r="Y43" s="38">
        <v>1</v>
      </c>
      <c r="Z43" s="38">
        <v>1</v>
      </c>
      <c r="AA43" s="38">
        <v>1</v>
      </c>
      <c r="AB43" s="38">
        <v>0</v>
      </c>
      <c r="AC43" s="38">
        <v>1</v>
      </c>
      <c r="AD43" s="38">
        <v>2</v>
      </c>
      <c r="AE43" s="38">
        <v>0</v>
      </c>
      <c r="AF43" s="38">
        <v>0</v>
      </c>
      <c r="AG43" s="38">
        <v>0</v>
      </c>
      <c r="AH43" s="38">
        <v>12</v>
      </c>
      <c r="AI43" s="38" t="s">
        <v>58</v>
      </c>
      <c r="AJ43" s="17"/>
      <c r="AK43" s="17"/>
      <c r="AL43" s="18"/>
      <c r="AM43" s="17"/>
      <c r="AN43" s="17"/>
      <c r="AO43" s="18"/>
      <c r="AQ43" s="9"/>
      <c r="AR43" s="9"/>
      <c r="AS43" s="9"/>
      <c r="AT43" s="9"/>
      <c r="AU43" s="9"/>
      <c r="AV43" s="9"/>
      <c r="AW43" s="9"/>
      <c r="AX43" s="9"/>
      <c r="AY43" s="9"/>
      <c r="AZ43" s="9"/>
      <c r="BB43" s="6"/>
      <c r="BC43" s="10"/>
    </row>
    <row r="44" spans="1:55" ht="36" x14ac:dyDescent="0.25">
      <c r="A44" s="38">
        <v>34</v>
      </c>
      <c r="B44" s="38" t="s">
        <v>72</v>
      </c>
      <c r="C44" s="39" t="s">
        <v>89</v>
      </c>
      <c r="D44" s="39" t="s">
        <v>90</v>
      </c>
      <c r="E44" s="39" t="s">
        <v>88</v>
      </c>
      <c r="F44" s="39" t="s">
        <v>51</v>
      </c>
      <c r="G44" s="39" t="s">
        <v>52</v>
      </c>
      <c r="H44" s="38">
        <v>6</v>
      </c>
      <c r="I44" s="38">
        <v>1</v>
      </c>
      <c r="J44" s="38">
        <v>1</v>
      </c>
      <c r="K44" s="4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1</v>
      </c>
      <c r="Q44" s="38">
        <v>0</v>
      </c>
      <c r="R44" s="38">
        <v>1</v>
      </c>
      <c r="S44" s="38">
        <v>0</v>
      </c>
      <c r="T44" s="38">
        <v>0</v>
      </c>
      <c r="U44" s="38">
        <v>0</v>
      </c>
      <c r="V44" s="38">
        <v>0</v>
      </c>
      <c r="W44" s="38">
        <v>1</v>
      </c>
      <c r="X44" s="38">
        <v>0</v>
      </c>
      <c r="Y44" s="38">
        <v>1</v>
      </c>
      <c r="Z44" s="38">
        <v>0</v>
      </c>
      <c r="AA44" s="38">
        <v>1</v>
      </c>
      <c r="AB44" s="38">
        <v>0</v>
      </c>
      <c r="AC44" s="38">
        <v>0</v>
      </c>
      <c r="AD44" s="38">
        <v>3</v>
      </c>
      <c r="AE44" s="38">
        <v>2</v>
      </c>
      <c r="AF44" s="38">
        <v>0</v>
      </c>
      <c r="AG44" s="38">
        <v>0</v>
      </c>
      <c r="AH44" s="38">
        <v>12</v>
      </c>
      <c r="AI44" s="38" t="s">
        <v>58</v>
      </c>
    </row>
    <row r="45" spans="1:55" ht="72" x14ac:dyDescent="0.25">
      <c r="A45" s="38">
        <v>35</v>
      </c>
      <c r="B45" s="38">
        <v>606</v>
      </c>
      <c r="C45" s="39" t="s">
        <v>517</v>
      </c>
      <c r="D45" s="39" t="s">
        <v>152</v>
      </c>
      <c r="E45" s="39" t="s">
        <v>66</v>
      </c>
      <c r="F45" s="39" t="s">
        <v>491</v>
      </c>
      <c r="G45" s="39" t="s">
        <v>492</v>
      </c>
      <c r="H45" s="38">
        <v>6</v>
      </c>
      <c r="I45" s="38">
        <v>1</v>
      </c>
      <c r="J45" s="38">
        <v>0</v>
      </c>
      <c r="K45" s="38">
        <v>1</v>
      </c>
      <c r="L45" s="38">
        <v>0</v>
      </c>
      <c r="M45" s="38">
        <v>1</v>
      </c>
      <c r="N45" s="38">
        <v>0</v>
      </c>
      <c r="O45" s="38">
        <v>1</v>
      </c>
      <c r="P45" s="38">
        <v>1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1</v>
      </c>
      <c r="W45" s="38">
        <v>1</v>
      </c>
      <c r="X45" s="38">
        <v>1</v>
      </c>
      <c r="Y45" s="38">
        <v>0</v>
      </c>
      <c r="Z45" s="38">
        <v>1</v>
      </c>
      <c r="AA45" s="38">
        <v>1</v>
      </c>
      <c r="AB45" s="38">
        <v>0</v>
      </c>
      <c r="AC45" s="38">
        <v>0</v>
      </c>
      <c r="AD45" s="38">
        <v>0</v>
      </c>
      <c r="AE45" s="38">
        <v>1</v>
      </c>
      <c r="AF45" s="38">
        <v>0</v>
      </c>
      <c r="AG45" s="38">
        <v>0</v>
      </c>
      <c r="AH45" s="38">
        <f>SUM(I45:AG45)</f>
        <v>11</v>
      </c>
      <c r="AI45" s="38" t="s">
        <v>58</v>
      </c>
    </row>
    <row r="46" spans="1:55" ht="72" x14ac:dyDescent="0.25">
      <c r="A46" s="38">
        <v>36</v>
      </c>
      <c r="B46" s="38">
        <v>613</v>
      </c>
      <c r="C46" s="39" t="s">
        <v>518</v>
      </c>
      <c r="D46" s="39" t="s">
        <v>343</v>
      </c>
      <c r="E46" s="39" t="s">
        <v>117</v>
      </c>
      <c r="F46" s="39" t="s">
        <v>491</v>
      </c>
      <c r="G46" s="39" t="s">
        <v>492</v>
      </c>
      <c r="H46" s="38">
        <v>6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1</v>
      </c>
      <c r="AD46" s="38">
        <v>8</v>
      </c>
      <c r="AE46" s="38">
        <v>1</v>
      </c>
      <c r="AF46" s="38">
        <v>0</v>
      </c>
      <c r="AG46" s="38">
        <v>0</v>
      </c>
      <c r="AH46" s="38">
        <f>SUM(I46:AG46)</f>
        <v>10</v>
      </c>
      <c r="AI46" s="38" t="s">
        <v>58</v>
      </c>
    </row>
    <row r="47" spans="1:55" ht="48" x14ac:dyDescent="0.25">
      <c r="A47" s="38">
        <v>37</v>
      </c>
      <c r="B47" s="38" t="s">
        <v>190</v>
      </c>
      <c r="C47" s="39" t="s">
        <v>191</v>
      </c>
      <c r="D47" s="39" t="s">
        <v>121</v>
      </c>
      <c r="E47" s="39" t="s">
        <v>192</v>
      </c>
      <c r="F47" s="39" t="s">
        <v>178</v>
      </c>
      <c r="G47" s="39" t="s">
        <v>179</v>
      </c>
      <c r="H47" s="38">
        <v>6</v>
      </c>
      <c r="I47" s="38">
        <v>1</v>
      </c>
      <c r="J47" s="38">
        <v>0</v>
      </c>
      <c r="K47" s="38">
        <v>0</v>
      </c>
      <c r="L47" s="38">
        <v>0</v>
      </c>
      <c r="M47" s="38">
        <v>1</v>
      </c>
      <c r="N47" s="38">
        <v>0</v>
      </c>
      <c r="O47" s="38">
        <v>0</v>
      </c>
      <c r="P47" s="38">
        <v>1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1</v>
      </c>
      <c r="X47" s="38">
        <v>0</v>
      </c>
      <c r="Y47" s="38">
        <v>0</v>
      </c>
      <c r="Z47" s="38">
        <v>1</v>
      </c>
      <c r="AA47" s="38">
        <v>0</v>
      </c>
      <c r="AB47" s="38">
        <v>0</v>
      </c>
      <c r="AC47" s="38">
        <v>1</v>
      </c>
      <c r="AD47" s="38">
        <v>2</v>
      </c>
      <c r="AE47" s="38">
        <v>0</v>
      </c>
      <c r="AF47" s="38">
        <v>2</v>
      </c>
      <c r="AG47" s="38">
        <v>0</v>
      </c>
      <c r="AH47" s="38">
        <v>10</v>
      </c>
      <c r="AI47" s="38" t="s">
        <v>58</v>
      </c>
    </row>
    <row r="48" spans="1:55" ht="72" x14ac:dyDescent="0.25">
      <c r="A48" s="38">
        <v>38</v>
      </c>
      <c r="B48" s="38">
        <v>617</v>
      </c>
      <c r="C48" s="39" t="s">
        <v>519</v>
      </c>
      <c r="D48" s="39" t="s">
        <v>292</v>
      </c>
      <c r="E48" s="39" t="s">
        <v>106</v>
      </c>
      <c r="F48" s="39" t="s">
        <v>491</v>
      </c>
      <c r="G48" s="39" t="s">
        <v>492</v>
      </c>
      <c r="H48" s="38">
        <v>6</v>
      </c>
      <c r="I48" s="38">
        <v>1</v>
      </c>
      <c r="J48" s="38">
        <v>1</v>
      </c>
      <c r="K48" s="38">
        <v>1</v>
      </c>
      <c r="L48" s="38">
        <v>1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1</v>
      </c>
      <c r="U48" s="38">
        <v>0</v>
      </c>
      <c r="V48" s="38">
        <v>1</v>
      </c>
      <c r="W48" s="38">
        <v>1</v>
      </c>
      <c r="X48" s="38">
        <v>1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f>SUM(I48:AG48)</f>
        <v>8</v>
      </c>
      <c r="AI48" s="38" t="s">
        <v>58</v>
      </c>
    </row>
    <row r="49" spans="1:35" ht="72" x14ac:dyDescent="0.25">
      <c r="A49" s="38">
        <v>39</v>
      </c>
      <c r="B49" s="38">
        <v>623</v>
      </c>
      <c r="C49" s="39" t="s">
        <v>520</v>
      </c>
      <c r="D49" s="39" t="s">
        <v>521</v>
      </c>
      <c r="E49" s="39" t="s">
        <v>122</v>
      </c>
      <c r="F49" s="39" t="s">
        <v>491</v>
      </c>
      <c r="G49" s="39" t="s">
        <v>492</v>
      </c>
      <c r="H49" s="38">
        <v>6</v>
      </c>
      <c r="I49" s="38">
        <v>1</v>
      </c>
      <c r="J49" s="38">
        <v>1</v>
      </c>
      <c r="K49" s="38">
        <v>0</v>
      </c>
      <c r="L49" s="38">
        <v>0</v>
      </c>
      <c r="M49" s="38">
        <v>0</v>
      </c>
      <c r="N49" s="38">
        <v>0</v>
      </c>
      <c r="O49" s="38">
        <v>1</v>
      </c>
      <c r="P49" s="38">
        <v>0</v>
      </c>
      <c r="Q49" s="38">
        <v>1</v>
      </c>
      <c r="R49" s="38">
        <v>0</v>
      </c>
      <c r="S49" s="38">
        <v>0</v>
      </c>
      <c r="T49" s="38">
        <v>1</v>
      </c>
      <c r="U49" s="38">
        <v>0</v>
      </c>
      <c r="V49" s="38">
        <v>1</v>
      </c>
      <c r="W49" s="38">
        <v>1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f>SUM(I49:AG49)</f>
        <v>7</v>
      </c>
      <c r="AI49" s="38" t="s">
        <v>58</v>
      </c>
    </row>
    <row r="50" spans="1:35" ht="72" x14ac:dyDescent="0.25">
      <c r="A50" s="38">
        <v>40</v>
      </c>
      <c r="B50" s="38">
        <v>612</v>
      </c>
      <c r="C50" s="39" t="s">
        <v>522</v>
      </c>
      <c r="D50" s="39" t="s">
        <v>78</v>
      </c>
      <c r="E50" s="39" t="s">
        <v>523</v>
      </c>
      <c r="F50" s="39" t="s">
        <v>491</v>
      </c>
      <c r="G50" s="39" t="s">
        <v>492</v>
      </c>
      <c r="H50" s="38">
        <v>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 t="s">
        <v>58</v>
      </c>
    </row>
  </sheetData>
  <mergeCells count="18">
    <mergeCell ref="AC9:AG9"/>
    <mergeCell ref="I9:AB9"/>
    <mergeCell ref="A9:A10"/>
    <mergeCell ref="C9:C10"/>
    <mergeCell ref="D9:D10"/>
    <mergeCell ref="E9:E10"/>
    <mergeCell ref="F9:F10"/>
    <mergeCell ref="B9:B10"/>
    <mergeCell ref="AH9:AH10"/>
    <mergeCell ref="G9:G10"/>
    <mergeCell ref="A7:AI7"/>
    <mergeCell ref="A8:AI8"/>
    <mergeCell ref="AG1:AI1"/>
    <mergeCell ref="AG2:AI2"/>
    <mergeCell ref="AG3:AI3"/>
    <mergeCell ref="AG4:AI4"/>
    <mergeCell ref="AI9:AI10"/>
    <mergeCell ref="H9:H10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A278-DCA3-482B-8904-8EB93BB12FB0}">
  <dimension ref="A1:BB60"/>
  <sheetViews>
    <sheetView workbookViewId="0">
      <selection activeCell="A11" sqref="A11:AI11"/>
    </sheetView>
  </sheetViews>
  <sheetFormatPr defaultRowHeight="15" x14ac:dyDescent="0.25"/>
  <cols>
    <col min="1" max="1" width="3.140625" customWidth="1"/>
    <col min="2" max="2" width="4.14062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28" width="3.7109375" customWidth="1"/>
    <col min="29" max="29" width="4.42578125" customWidth="1"/>
    <col min="30" max="30" width="3.85546875" customWidth="1"/>
    <col min="31" max="32" width="3.7109375" customWidth="1"/>
    <col min="33" max="33" width="4.5703125" customWidth="1"/>
    <col min="34" max="34" width="9.28515625" customWidth="1"/>
    <col min="35" max="35" width="10.42578125" customWidth="1"/>
    <col min="36" max="36" width="2.140625" customWidth="1"/>
    <col min="37" max="37" width="2.28515625" customWidth="1"/>
    <col min="38" max="39" width="2" customWidth="1"/>
    <col min="40" max="40" width="2.28515625" customWidth="1"/>
    <col min="41" max="42" width="3.85546875" customWidth="1"/>
    <col min="44" max="44" width="10.28515625" customWidth="1"/>
  </cols>
  <sheetData>
    <row r="1" spans="1:54" ht="15.75" x14ac:dyDescent="0.25">
      <c r="AG1" s="59" t="s">
        <v>9</v>
      </c>
      <c r="AH1" s="59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4" x14ac:dyDescent="0.25">
      <c r="AG2" s="61" t="s">
        <v>10</v>
      </c>
      <c r="AH2" s="61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 x14ac:dyDescent="0.25">
      <c r="AG3" s="60"/>
      <c r="AH3" s="60"/>
    </row>
    <row r="4" spans="1:54" ht="15.75" x14ac:dyDescent="0.25">
      <c r="AG4" s="73" t="s">
        <v>11</v>
      </c>
      <c r="AH4" s="73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7" spans="1:54" ht="15.75" x14ac:dyDescent="0.25">
      <c r="A7" s="59" t="s">
        <v>168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4" t="s">
        <v>24</v>
      </c>
      <c r="AD9" s="75"/>
      <c r="AE9" s="75"/>
      <c r="AF9" s="75"/>
      <c r="AG9" s="75"/>
      <c r="AH9" s="76" t="s">
        <v>42</v>
      </c>
      <c r="AI9" s="57" t="s">
        <v>8</v>
      </c>
      <c r="AJ9" s="8"/>
      <c r="AK9" s="8"/>
      <c r="AL9" s="8"/>
      <c r="AM9" s="8"/>
      <c r="AN9" s="8"/>
      <c r="AO9" s="14"/>
      <c r="AP9" s="14"/>
      <c r="AQ9" s="10"/>
      <c r="AR9" s="10"/>
    </row>
    <row r="10" spans="1:54" ht="48.7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29" t="s">
        <v>28</v>
      </c>
      <c r="AD10" s="29" t="s">
        <v>14</v>
      </c>
      <c r="AE10" s="29" t="s">
        <v>22</v>
      </c>
      <c r="AF10" s="29" t="s">
        <v>43</v>
      </c>
      <c r="AG10" s="29" t="s">
        <v>41</v>
      </c>
      <c r="AH10" s="77"/>
      <c r="AI10" s="57"/>
      <c r="AJ10" s="9"/>
      <c r="AK10" s="9"/>
      <c r="AL10" s="9"/>
      <c r="AM10" s="9"/>
      <c r="AN10" s="9"/>
      <c r="AO10" s="14"/>
      <c r="AP10" s="14"/>
      <c r="AQ10" s="10"/>
      <c r="AR10" s="10"/>
    </row>
    <row r="11" spans="1:54" ht="36" x14ac:dyDescent="0.25">
      <c r="A11" s="49" t="s">
        <v>5</v>
      </c>
      <c r="B11" s="50" t="s">
        <v>91</v>
      </c>
      <c r="C11" s="51" t="s">
        <v>96</v>
      </c>
      <c r="D11" s="51" t="s">
        <v>97</v>
      </c>
      <c r="E11" s="51" t="s">
        <v>98</v>
      </c>
      <c r="F11" s="51" t="s">
        <v>99</v>
      </c>
      <c r="G11" s="51" t="s">
        <v>52</v>
      </c>
      <c r="H11" s="49">
        <v>7</v>
      </c>
      <c r="I11" s="49">
        <v>0</v>
      </c>
      <c r="J11" s="49">
        <v>1</v>
      </c>
      <c r="K11" s="49">
        <v>1</v>
      </c>
      <c r="L11" s="49">
        <v>0</v>
      </c>
      <c r="M11" s="49">
        <v>1</v>
      </c>
      <c r="N11" s="49">
        <v>1</v>
      </c>
      <c r="O11" s="49">
        <v>1</v>
      </c>
      <c r="P11" s="49">
        <v>1</v>
      </c>
      <c r="Q11" s="49">
        <v>1</v>
      </c>
      <c r="R11" s="49">
        <v>1</v>
      </c>
      <c r="S11" s="49">
        <v>0</v>
      </c>
      <c r="T11" s="49">
        <v>1</v>
      </c>
      <c r="U11" s="49">
        <v>0</v>
      </c>
      <c r="V11" s="49">
        <v>1</v>
      </c>
      <c r="W11" s="49">
        <v>1</v>
      </c>
      <c r="X11" s="49">
        <v>0</v>
      </c>
      <c r="Y11" s="49">
        <v>1</v>
      </c>
      <c r="Z11" s="49">
        <v>1</v>
      </c>
      <c r="AA11" s="49">
        <v>1</v>
      </c>
      <c r="AB11" s="49">
        <v>1</v>
      </c>
      <c r="AC11" s="49">
        <v>25</v>
      </c>
      <c r="AD11" s="49">
        <v>1</v>
      </c>
      <c r="AE11" s="49">
        <v>0</v>
      </c>
      <c r="AF11" s="49">
        <v>0</v>
      </c>
      <c r="AG11" s="49">
        <v>0</v>
      </c>
      <c r="AH11" s="49">
        <v>41</v>
      </c>
      <c r="AI11" s="51" t="s">
        <v>73</v>
      </c>
      <c r="AJ11" s="9"/>
      <c r="AK11" s="9"/>
      <c r="AL11" s="9"/>
      <c r="AM11" s="9"/>
      <c r="AN11" s="9"/>
      <c r="AQ11" s="6"/>
      <c r="AR11" s="10"/>
    </row>
    <row r="12" spans="1:54" ht="36" x14ac:dyDescent="0.25">
      <c r="A12" s="38" t="s">
        <v>6</v>
      </c>
      <c r="B12" s="38" t="s">
        <v>92</v>
      </c>
      <c r="C12" s="39" t="s">
        <v>101</v>
      </c>
      <c r="D12" s="39" t="s">
        <v>102</v>
      </c>
      <c r="E12" s="39" t="s">
        <v>103</v>
      </c>
      <c r="F12" s="39" t="s">
        <v>99</v>
      </c>
      <c r="G12" s="39" t="s">
        <v>52</v>
      </c>
      <c r="H12" s="38">
        <v>7</v>
      </c>
      <c r="I12" s="38">
        <v>0</v>
      </c>
      <c r="J12" s="38">
        <v>1</v>
      </c>
      <c r="K12" s="38">
        <v>1</v>
      </c>
      <c r="L12" s="38">
        <v>0</v>
      </c>
      <c r="M12" s="38">
        <v>1</v>
      </c>
      <c r="N12" s="38">
        <v>1</v>
      </c>
      <c r="O12" s="38">
        <v>1</v>
      </c>
      <c r="P12" s="38">
        <v>1</v>
      </c>
      <c r="Q12" s="38">
        <v>0</v>
      </c>
      <c r="R12" s="38">
        <v>1</v>
      </c>
      <c r="S12" s="38">
        <v>0</v>
      </c>
      <c r="T12" s="38">
        <v>1</v>
      </c>
      <c r="U12" s="38">
        <v>0</v>
      </c>
      <c r="V12" s="38">
        <v>1</v>
      </c>
      <c r="W12" s="38">
        <v>1</v>
      </c>
      <c r="X12" s="38">
        <v>0</v>
      </c>
      <c r="Y12" s="38">
        <v>0</v>
      </c>
      <c r="Z12" s="38">
        <v>1</v>
      </c>
      <c r="AA12" s="38">
        <v>1</v>
      </c>
      <c r="AB12" s="38">
        <v>1</v>
      </c>
      <c r="AC12" s="38">
        <v>25</v>
      </c>
      <c r="AD12" s="38">
        <v>1</v>
      </c>
      <c r="AE12" s="38">
        <v>0</v>
      </c>
      <c r="AF12" s="38">
        <v>0</v>
      </c>
      <c r="AG12" s="38">
        <v>0</v>
      </c>
      <c r="AH12" s="38">
        <v>39</v>
      </c>
      <c r="AI12" s="38" t="s">
        <v>58</v>
      </c>
      <c r="AJ12" s="9"/>
      <c r="AK12" s="9"/>
      <c r="AL12" s="9"/>
      <c r="AM12" s="9"/>
      <c r="AN12" s="9"/>
      <c r="AQ12" s="6"/>
      <c r="AR12" s="10"/>
    </row>
    <row r="13" spans="1:54" ht="36" x14ac:dyDescent="0.25">
      <c r="A13" s="38" t="s">
        <v>7</v>
      </c>
      <c r="B13" s="38" t="s">
        <v>93</v>
      </c>
      <c r="C13" s="39" t="s">
        <v>104</v>
      </c>
      <c r="D13" s="39" t="s">
        <v>105</v>
      </c>
      <c r="E13" s="39" t="s">
        <v>106</v>
      </c>
      <c r="F13" s="39" t="s">
        <v>99</v>
      </c>
      <c r="G13" s="39" t="s">
        <v>52</v>
      </c>
      <c r="H13" s="38">
        <v>7</v>
      </c>
      <c r="I13" s="38">
        <v>0</v>
      </c>
      <c r="J13" s="38">
        <v>1</v>
      </c>
      <c r="K13" s="38">
        <v>1</v>
      </c>
      <c r="L13" s="38">
        <v>0</v>
      </c>
      <c r="M13" s="38">
        <v>1</v>
      </c>
      <c r="N13" s="38">
        <v>1</v>
      </c>
      <c r="O13" s="38">
        <v>0</v>
      </c>
      <c r="P13" s="38">
        <v>1</v>
      </c>
      <c r="Q13" s="38">
        <v>1</v>
      </c>
      <c r="R13" s="38">
        <v>1</v>
      </c>
      <c r="S13" s="38">
        <v>0</v>
      </c>
      <c r="T13" s="38">
        <v>1</v>
      </c>
      <c r="U13" s="38">
        <v>0</v>
      </c>
      <c r="V13" s="38">
        <v>1</v>
      </c>
      <c r="W13" s="38">
        <v>1</v>
      </c>
      <c r="X13" s="38">
        <v>0</v>
      </c>
      <c r="Y13" s="38">
        <v>0</v>
      </c>
      <c r="Z13" s="38">
        <v>1</v>
      </c>
      <c r="AA13" s="38">
        <v>1</v>
      </c>
      <c r="AB13" s="38">
        <v>1</v>
      </c>
      <c r="AC13" s="38">
        <v>25</v>
      </c>
      <c r="AD13" s="38">
        <v>1</v>
      </c>
      <c r="AE13" s="38">
        <v>0</v>
      </c>
      <c r="AF13" s="38">
        <v>0</v>
      </c>
      <c r="AG13" s="38">
        <v>0</v>
      </c>
      <c r="AH13" s="38">
        <v>39</v>
      </c>
      <c r="AI13" s="38" t="s">
        <v>58</v>
      </c>
      <c r="AJ13" s="9"/>
      <c r="AK13" s="9"/>
      <c r="AL13" s="9"/>
      <c r="AM13" s="9"/>
      <c r="AN13" s="9"/>
      <c r="AQ13" s="6"/>
      <c r="AR13" s="10"/>
    </row>
    <row r="14" spans="1:54" ht="36" x14ac:dyDescent="0.25">
      <c r="A14" s="38">
        <v>4</v>
      </c>
      <c r="B14" s="38" t="s">
        <v>234</v>
      </c>
      <c r="C14" s="39" t="s">
        <v>235</v>
      </c>
      <c r="D14" s="39" t="s">
        <v>105</v>
      </c>
      <c r="E14" s="39" t="s">
        <v>236</v>
      </c>
      <c r="F14" s="39" t="s">
        <v>237</v>
      </c>
      <c r="G14" s="39" t="s">
        <v>238</v>
      </c>
      <c r="H14" s="38">
        <v>7</v>
      </c>
      <c r="I14" s="38">
        <v>1</v>
      </c>
      <c r="J14" s="38">
        <v>0</v>
      </c>
      <c r="K14" s="38">
        <v>0</v>
      </c>
      <c r="L14" s="38">
        <v>0</v>
      </c>
      <c r="M14" s="38">
        <v>1</v>
      </c>
      <c r="N14" s="38">
        <v>1</v>
      </c>
      <c r="O14" s="38">
        <v>0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  <c r="V14" s="38">
        <v>0</v>
      </c>
      <c r="W14" s="38">
        <v>1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13</v>
      </c>
      <c r="AE14" s="38">
        <v>10</v>
      </c>
      <c r="AF14" s="38">
        <v>7</v>
      </c>
      <c r="AG14" s="38">
        <v>0</v>
      </c>
      <c r="AH14" s="38">
        <f>SUM(I14:AG14)</f>
        <v>36</v>
      </c>
      <c r="AI14" s="39" t="s">
        <v>58</v>
      </c>
      <c r="AJ14" s="9"/>
      <c r="AK14" s="9"/>
      <c r="AL14" s="9"/>
      <c r="AM14" s="9"/>
      <c r="AN14" s="9"/>
      <c r="AQ14" s="6"/>
      <c r="AR14" s="10"/>
    </row>
    <row r="15" spans="1:54" ht="36" x14ac:dyDescent="0.25">
      <c r="A15" s="38">
        <v>5</v>
      </c>
      <c r="B15" s="38" t="s">
        <v>94</v>
      </c>
      <c r="C15" s="39" t="s">
        <v>107</v>
      </c>
      <c r="D15" s="39" t="s">
        <v>108</v>
      </c>
      <c r="E15" s="39" t="s">
        <v>109</v>
      </c>
      <c r="F15" s="39" t="s">
        <v>99</v>
      </c>
      <c r="G15" s="39" t="s">
        <v>52</v>
      </c>
      <c r="H15" s="38">
        <v>7</v>
      </c>
      <c r="I15" s="38">
        <v>0</v>
      </c>
      <c r="J15" s="38">
        <v>0</v>
      </c>
      <c r="K15" s="38">
        <v>1</v>
      </c>
      <c r="L15" s="38">
        <v>0</v>
      </c>
      <c r="M15" s="38">
        <v>1</v>
      </c>
      <c r="N15" s="38">
        <v>1</v>
      </c>
      <c r="O15" s="38">
        <v>0</v>
      </c>
      <c r="P15" s="38">
        <v>1</v>
      </c>
      <c r="Q15" s="38">
        <v>1</v>
      </c>
      <c r="R15" s="38">
        <v>1</v>
      </c>
      <c r="S15" s="38">
        <v>0</v>
      </c>
      <c r="T15" s="38">
        <v>0</v>
      </c>
      <c r="U15" s="38">
        <v>1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25</v>
      </c>
      <c r="AD15" s="38">
        <v>3</v>
      </c>
      <c r="AE15" s="38">
        <v>0</v>
      </c>
      <c r="AF15" s="38">
        <v>0</v>
      </c>
      <c r="AG15" s="38">
        <v>1</v>
      </c>
      <c r="AH15" s="38">
        <v>36</v>
      </c>
      <c r="AI15" s="38" t="s">
        <v>58</v>
      </c>
      <c r="AJ15" s="9"/>
      <c r="AK15" s="9"/>
      <c r="AL15" s="9"/>
      <c r="AM15" s="9"/>
      <c r="AN15" s="9"/>
      <c r="AQ15" s="6"/>
      <c r="AR15" s="10"/>
    </row>
    <row r="16" spans="1:54" ht="48" x14ac:dyDescent="0.25">
      <c r="A16" s="38">
        <v>6</v>
      </c>
      <c r="B16" s="38" t="s">
        <v>427</v>
      </c>
      <c r="C16" s="39" t="s">
        <v>274</v>
      </c>
      <c r="D16" s="39" t="s">
        <v>61</v>
      </c>
      <c r="E16" s="39" t="s">
        <v>149</v>
      </c>
      <c r="F16" s="39" t="s">
        <v>407</v>
      </c>
      <c r="G16" s="39" t="s">
        <v>408</v>
      </c>
      <c r="H16" s="38">
        <v>7</v>
      </c>
      <c r="I16" s="38">
        <v>0</v>
      </c>
      <c r="J16" s="38">
        <v>0</v>
      </c>
      <c r="K16" s="38">
        <v>0</v>
      </c>
      <c r="L16" s="38">
        <v>0</v>
      </c>
      <c r="M16" s="38">
        <v>1</v>
      </c>
      <c r="N16" s="38">
        <v>1</v>
      </c>
      <c r="O16" s="38">
        <v>0</v>
      </c>
      <c r="P16" s="38">
        <v>0</v>
      </c>
      <c r="Q16" s="38">
        <v>1</v>
      </c>
      <c r="R16" s="38">
        <v>1</v>
      </c>
      <c r="S16" s="38">
        <v>0</v>
      </c>
      <c r="T16" s="38">
        <v>1</v>
      </c>
      <c r="U16" s="38">
        <v>1</v>
      </c>
      <c r="V16" s="38">
        <v>1</v>
      </c>
      <c r="W16" s="38">
        <v>0</v>
      </c>
      <c r="X16" s="38">
        <v>1</v>
      </c>
      <c r="Y16" s="38">
        <v>0</v>
      </c>
      <c r="Z16" s="38">
        <v>0</v>
      </c>
      <c r="AA16" s="38">
        <v>0</v>
      </c>
      <c r="AB16" s="38">
        <v>0</v>
      </c>
      <c r="AC16" s="38">
        <v>4</v>
      </c>
      <c r="AD16" s="38">
        <v>7</v>
      </c>
      <c r="AE16" s="38">
        <v>4</v>
      </c>
      <c r="AF16" s="38">
        <v>3</v>
      </c>
      <c r="AG16" s="38">
        <v>3</v>
      </c>
      <c r="AH16" s="38">
        <f>SUM(I16:AG16)</f>
        <v>29</v>
      </c>
      <c r="AI16" s="39" t="s">
        <v>58</v>
      </c>
      <c r="AJ16" s="9"/>
      <c r="AK16" s="9"/>
      <c r="AL16" s="9"/>
      <c r="AM16" s="9"/>
      <c r="AN16" s="9"/>
      <c r="AQ16" s="6"/>
      <c r="AR16" s="10"/>
    </row>
    <row r="17" spans="1:44" ht="48" x14ac:dyDescent="0.25">
      <c r="A17" s="38">
        <v>7</v>
      </c>
      <c r="B17" s="38" t="s">
        <v>234</v>
      </c>
      <c r="C17" s="39" t="s">
        <v>351</v>
      </c>
      <c r="D17" s="39" t="s">
        <v>352</v>
      </c>
      <c r="E17" s="39" t="s">
        <v>98</v>
      </c>
      <c r="F17" s="39" t="s">
        <v>349</v>
      </c>
      <c r="G17" s="39" t="s">
        <v>350</v>
      </c>
      <c r="H17" s="38">
        <v>7</v>
      </c>
      <c r="I17" s="38">
        <v>1</v>
      </c>
      <c r="J17" s="38">
        <v>1</v>
      </c>
      <c r="K17" s="38">
        <v>1</v>
      </c>
      <c r="L17" s="38">
        <v>0</v>
      </c>
      <c r="M17" s="38">
        <v>1</v>
      </c>
      <c r="N17" s="38">
        <v>0</v>
      </c>
      <c r="O17" s="38">
        <v>0</v>
      </c>
      <c r="P17" s="38">
        <v>1</v>
      </c>
      <c r="Q17" s="38">
        <v>1</v>
      </c>
      <c r="R17" s="38">
        <v>1</v>
      </c>
      <c r="S17" s="38">
        <v>0</v>
      </c>
      <c r="T17" s="38">
        <v>1</v>
      </c>
      <c r="U17" s="38">
        <v>1</v>
      </c>
      <c r="V17" s="38">
        <v>1</v>
      </c>
      <c r="W17" s="38">
        <v>0</v>
      </c>
      <c r="X17" s="38">
        <v>0</v>
      </c>
      <c r="Y17" s="38">
        <v>1</v>
      </c>
      <c r="Z17" s="38">
        <v>1</v>
      </c>
      <c r="AA17" s="38">
        <v>1</v>
      </c>
      <c r="AB17" s="38">
        <v>1</v>
      </c>
      <c r="AC17" s="38">
        <v>10</v>
      </c>
      <c r="AD17" s="38">
        <v>0</v>
      </c>
      <c r="AE17" s="38">
        <v>5</v>
      </c>
      <c r="AF17" s="38">
        <v>0</v>
      </c>
      <c r="AG17" s="38">
        <v>0</v>
      </c>
      <c r="AH17" s="38">
        <v>29</v>
      </c>
      <c r="AI17" s="39" t="s">
        <v>58</v>
      </c>
      <c r="AJ17" s="9"/>
      <c r="AK17" s="9"/>
      <c r="AL17" s="9"/>
      <c r="AM17" s="9"/>
      <c r="AN17" s="9"/>
      <c r="AQ17" s="6"/>
      <c r="AR17" s="10"/>
    </row>
    <row r="18" spans="1:44" ht="48" x14ac:dyDescent="0.25">
      <c r="A18" s="38">
        <v>8</v>
      </c>
      <c r="B18" s="38" t="s">
        <v>353</v>
      </c>
      <c r="C18" s="39" t="s">
        <v>354</v>
      </c>
      <c r="D18" s="39" t="s">
        <v>355</v>
      </c>
      <c r="E18" s="39" t="s">
        <v>214</v>
      </c>
      <c r="F18" s="39" t="s">
        <v>349</v>
      </c>
      <c r="G18" s="39" t="s">
        <v>350</v>
      </c>
      <c r="H18" s="38">
        <v>7</v>
      </c>
      <c r="I18" s="38">
        <v>1</v>
      </c>
      <c r="J18" s="38">
        <v>1</v>
      </c>
      <c r="K18" s="38">
        <v>1</v>
      </c>
      <c r="L18" s="38">
        <v>0</v>
      </c>
      <c r="M18" s="38">
        <v>1</v>
      </c>
      <c r="N18" s="38">
        <v>0</v>
      </c>
      <c r="O18" s="38">
        <v>0</v>
      </c>
      <c r="P18" s="38">
        <v>1</v>
      </c>
      <c r="Q18" s="38">
        <v>1</v>
      </c>
      <c r="R18" s="38">
        <v>1</v>
      </c>
      <c r="S18" s="38">
        <v>0</v>
      </c>
      <c r="T18" s="38">
        <v>1</v>
      </c>
      <c r="U18" s="38">
        <v>1</v>
      </c>
      <c r="V18" s="38">
        <v>1</v>
      </c>
      <c r="W18" s="38">
        <v>0</v>
      </c>
      <c r="X18" s="38">
        <v>0</v>
      </c>
      <c r="Y18" s="38">
        <v>1</v>
      </c>
      <c r="Z18" s="38">
        <v>1</v>
      </c>
      <c r="AA18" s="38">
        <v>1</v>
      </c>
      <c r="AB18" s="38">
        <v>1</v>
      </c>
      <c r="AC18" s="38">
        <v>10</v>
      </c>
      <c r="AD18" s="38">
        <v>0</v>
      </c>
      <c r="AE18" s="38">
        <v>3</v>
      </c>
      <c r="AF18" s="38">
        <v>0</v>
      </c>
      <c r="AG18" s="38">
        <v>0</v>
      </c>
      <c r="AH18" s="38">
        <v>27</v>
      </c>
      <c r="AI18" s="38" t="s">
        <v>58</v>
      </c>
      <c r="AJ18" s="9"/>
      <c r="AK18" s="9"/>
      <c r="AL18" s="9"/>
      <c r="AM18" s="9"/>
      <c r="AN18" s="9"/>
      <c r="AQ18" s="6"/>
      <c r="AR18" s="10"/>
    </row>
    <row r="19" spans="1:44" ht="36" x14ac:dyDescent="0.25">
      <c r="A19" s="38">
        <v>9</v>
      </c>
      <c r="B19" s="38" t="s">
        <v>95</v>
      </c>
      <c r="C19" s="39" t="s">
        <v>110</v>
      </c>
      <c r="D19" s="39" t="s">
        <v>111</v>
      </c>
      <c r="E19" s="39" t="s">
        <v>112</v>
      </c>
      <c r="F19" s="39" t="s">
        <v>99</v>
      </c>
      <c r="G19" s="39" t="s">
        <v>52</v>
      </c>
      <c r="H19" s="38">
        <v>7</v>
      </c>
      <c r="I19" s="38">
        <v>1</v>
      </c>
      <c r="J19" s="38">
        <v>1</v>
      </c>
      <c r="K19" s="38">
        <v>0</v>
      </c>
      <c r="L19" s="38">
        <v>0</v>
      </c>
      <c r="M19" s="38">
        <v>0</v>
      </c>
      <c r="N19" s="38">
        <v>1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1</v>
      </c>
      <c r="U19" s="38">
        <v>0</v>
      </c>
      <c r="V19" s="38">
        <v>1</v>
      </c>
      <c r="W19" s="38">
        <v>0</v>
      </c>
      <c r="X19" s="38">
        <v>0</v>
      </c>
      <c r="Y19" s="38">
        <v>0</v>
      </c>
      <c r="Z19" s="38">
        <v>1</v>
      </c>
      <c r="AA19" s="38">
        <v>1</v>
      </c>
      <c r="AB19" s="38">
        <v>1</v>
      </c>
      <c r="AC19" s="38">
        <v>14</v>
      </c>
      <c r="AD19" s="38">
        <v>0</v>
      </c>
      <c r="AE19" s="38">
        <v>0</v>
      </c>
      <c r="AF19" s="38">
        <v>3</v>
      </c>
      <c r="AG19" s="38">
        <v>0</v>
      </c>
      <c r="AH19" s="38">
        <v>25</v>
      </c>
      <c r="AI19" s="38" t="s">
        <v>58</v>
      </c>
      <c r="AJ19" s="9"/>
      <c r="AK19" s="9"/>
      <c r="AL19" s="9"/>
      <c r="AM19" s="9"/>
      <c r="AN19" s="9"/>
      <c r="AQ19" s="6"/>
      <c r="AR19" s="10"/>
    </row>
    <row r="20" spans="1:44" ht="72" x14ac:dyDescent="0.25">
      <c r="A20" s="38">
        <v>10</v>
      </c>
      <c r="B20" s="38">
        <v>736</v>
      </c>
      <c r="C20" s="39" t="s">
        <v>524</v>
      </c>
      <c r="D20" s="39" t="s">
        <v>188</v>
      </c>
      <c r="E20" s="39" t="s">
        <v>88</v>
      </c>
      <c r="F20" s="39" t="s">
        <v>475</v>
      </c>
      <c r="G20" s="39" t="s">
        <v>525</v>
      </c>
      <c r="H20" s="38">
        <v>7</v>
      </c>
      <c r="I20" s="38">
        <v>0</v>
      </c>
      <c r="J20" s="38">
        <v>1</v>
      </c>
      <c r="K20" s="38">
        <v>1</v>
      </c>
      <c r="L20" s="38">
        <v>0</v>
      </c>
      <c r="M20" s="38">
        <v>0</v>
      </c>
      <c r="N20" s="38">
        <v>1</v>
      </c>
      <c r="O20" s="38">
        <v>1</v>
      </c>
      <c r="P20" s="38">
        <v>0</v>
      </c>
      <c r="Q20" s="38">
        <v>0</v>
      </c>
      <c r="R20" s="38">
        <v>0</v>
      </c>
      <c r="S20" s="38">
        <v>0</v>
      </c>
      <c r="T20" s="38">
        <v>1</v>
      </c>
      <c r="U20" s="38">
        <v>1</v>
      </c>
      <c r="V20" s="38">
        <v>1</v>
      </c>
      <c r="W20" s="38">
        <v>1</v>
      </c>
      <c r="X20" s="38">
        <v>0</v>
      </c>
      <c r="Y20" s="38">
        <v>0</v>
      </c>
      <c r="Z20" s="38">
        <v>1</v>
      </c>
      <c r="AA20" s="38">
        <v>1</v>
      </c>
      <c r="AB20" s="38">
        <v>1</v>
      </c>
      <c r="AC20" s="38">
        <v>0</v>
      </c>
      <c r="AD20" s="38">
        <v>3</v>
      </c>
      <c r="AE20" s="38">
        <v>7</v>
      </c>
      <c r="AF20" s="38">
        <v>0</v>
      </c>
      <c r="AG20" s="38">
        <v>3</v>
      </c>
      <c r="AH20" s="38">
        <f>SUM(I20:AG20)</f>
        <v>24</v>
      </c>
      <c r="AI20" s="39" t="s">
        <v>58</v>
      </c>
      <c r="AJ20" s="9"/>
      <c r="AK20" s="9"/>
      <c r="AL20" s="9"/>
      <c r="AM20" s="9"/>
      <c r="AN20" s="9"/>
      <c r="AQ20" s="6"/>
      <c r="AR20" s="10"/>
    </row>
    <row r="21" spans="1:44" ht="72" x14ac:dyDescent="0.25">
      <c r="A21" s="38">
        <v>11</v>
      </c>
      <c r="B21" s="38">
        <v>725</v>
      </c>
      <c r="C21" s="39" t="s">
        <v>526</v>
      </c>
      <c r="D21" s="39" t="s">
        <v>527</v>
      </c>
      <c r="E21" s="39" t="s">
        <v>57</v>
      </c>
      <c r="F21" s="39" t="s">
        <v>475</v>
      </c>
      <c r="G21" s="39" t="s">
        <v>525</v>
      </c>
      <c r="H21" s="38">
        <v>7</v>
      </c>
      <c r="I21" s="38">
        <v>0</v>
      </c>
      <c r="J21" s="38">
        <v>1</v>
      </c>
      <c r="K21" s="38">
        <v>1</v>
      </c>
      <c r="L21" s="38">
        <v>0</v>
      </c>
      <c r="M21" s="38">
        <v>1</v>
      </c>
      <c r="N21" s="38">
        <v>1</v>
      </c>
      <c r="O21" s="38">
        <v>0</v>
      </c>
      <c r="P21" s="38">
        <v>1</v>
      </c>
      <c r="Q21" s="38">
        <v>1</v>
      </c>
      <c r="R21" s="38">
        <v>1</v>
      </c>
      <c r="S21" s="38">
        <v>0</v>
      </c>
      <c r="T21" s="38">
        <v>1</v>
      </c>
      <c r="U21" s="38">
        <v>1</v>
      </c>
      <c r="V21" s="38">
        <v>1</v>
      </c>
      <c r="W21" s="38">
        <v>0</v>
      </c>
      <c r="X21" s="38">
        <v>1</v>
      </c>
      <c r="Y21" s="38">
        <v>1</v>
      </c>
      <c r="Z21" s="38">
        <v>0</v>
      </c>
      <c r="AA21" s="38">
        <v>1</v>
      </c>
      <c r="AB21" s="38">
        <v>1</v>
      </c>
      <c r="AC21" s="38">
        <v>1</v>
      </c>
      <c r="AD21" s="38">
        <v>3</v>
      </c>
      <c r="AE21" s="38">
        <v>0</v>
      </c>
      <c r="AF21" s="38">
        <v>0</v>
      </c>
      <c r="AG21" s="38">
        <v>3</v>
      </c>
      <c r="AH21" s="38">
        <f>SUM(I21:AG21)</f>
        <v>21</v>
      </c>
      <c r="AI21" s="38" t="s">
        <v>58</v>
      </c>
      <c r="AJ21" s="9"/>
      <c r="AK21" s="9"/>
      <c r="AL21" s="9"/>
      <c r="AM21" s="9"/>
      <c r="AN21" s="9"/>
      <c r="AQ21" s="6"/>
      <c r="AR21" s="10"/>
    </row>
    <row r="22" spans="1:44" ht="72" x14ac:dyDescent="0.25">
      <c r="A22" s="38">
        <v>12</v>
      </c>
      <c r="B22" s="38">
        <v>737</v>
      </c>
      <c r="C22" s="39" t="s">
        <v>528</v>
      </c>
      <c r="D22" s="39" t="s">
        <v>102</v>
      </c>
      <c r="E22" s="39" t="s">
        <v>117</v>
      </c>
      <c r="F22" s="39" t="s">
        <v>475</v>
      </c>
      <c r="G22" s="39" t="s">
        <v>525</v>
      </c>
      <c r="H22" s="38">
        <v>7</v>
      </c>
      <c r="I22" s="38">
        <v>1</v>
      </c>
      <c r="J22" s="38">
        <v>1</v>
      </c>
      <c r="K22" s="38">
        <v>1</v>
      </c>
      <c r="L22" s="38">
        <v>0</v>
      </c>
      <c r="M22" s="38">
        <v>1</v>
      </c>
      <c r="N22" s="38">
        <v>0</v>
      </c>
      <c r="O22" s="38">
        <v>1</v>
      </c>
      <c r="P22" s="38">
        <v>0</v>
      </c>
      <c r="Q22" s="38">
        <v>1</v>
      </c>
      <c r="R22" s="38">
        <v>0</v>
      </c>
      <c r="S22" s="38">
        <v>0</v>
      </c>
      <c r="T22" s="38">
        <v>1</v>
      </c>
      <c r="U22" s="38">
        <v>1</v>
      </c>
      <c r="V22" s="38">
        <v>1</v>
      </c>
      <c r="W22" s="38">
        <v>0</v>
      </c>
      <c r="X22" s="38">
        <v>1</v>
      </c>
      <c r="Y22" s="38">
        <v>1</v>
      </c>
      <c r="Z22" s="38">
        <v>0</v>
      </c>
      <c r="AA22" s="38">
        <v>1</v>
      </c>
      <c r="AB22" s="38">
        <v>1</v>
      </c>
      <c r="AC22" s="38">
        <v>2</v>
      </c>
      <c r="AD22" s="38">
        <v>3</v>
      </c>
      <c r="AE22" s="38">
        <v>0</v>
      </c>
      <c r="AF22" s="38">
        <v>0</v>
      </c>
      <c r="AG22" s="38">
        <v>3</v>
      </c>
      <c r="AH22" s="38">
        <f>SUM(I22:AG22)</f>
        <v>21</v>
      </c>
      <c r="AI22" s="38" t="s">
        <v>58</v>
      </c>
      <c r="AJ22" s="9"/>
      <c r="AK22" s="9"/>
      <c r="AL22" s="9"/>
      <c r="AM22" s="9"/>
      <c r="AN22" s="9"/>
      <c r="AQ22" s="6"/>
      <c r="AR22" s="10"/>
    </row>
    <row r="23" spans="1:44" ht="48" x14ac:dyDescent="0.25">
      <c r="A23" s="38">
        <v>13</v>
      </c>
      <c r="B23" s="38" t="s">
        <v>193</v>
      </c>
      <c r="C23" s="39" t="s">
        <v>194</v>
      </c>
      <c r="D23" s="39" t="s">
        <v>188</v>
      </c>
      <c r="E23" s="39" t="s">
        <v>88</v>
      </c>
      <c r="F23" s="39" t="s">
        <v>178</v>
      </c>
      <c r="G23" s="39" t="s">
        <v>179</v>
      </c>
      <c r="H23" s="38">
        <v>7</v>
      </c>
      <c r="I23" s="38">
        <v>1</v>
      </c>
      <c r="J23" s="38">
        <v>1</v>
      </c>
      <c r="K23" s="38">
        <v>1</v>
      </c>
      <c r="L23" s="38">
        <v>0</v>
      </c>
      <c r="M23" s="38">
        <v>1</v>
      </c>
      <c r="N23" s="38">
        <v>1</v>
      </c>
      <c r="O23" s="38">
        <v>0</v>
      </c>
      <c r="P23" s="38">
        <v>1</v>
      </c>
      <c r="Q23" s="38">
        <v>1</v>
      </c>
      <c r="R23" s="38">
        <v>1</v>
      </c>
      <c r="S23" s="38">
        <v>0</v>
      </c>
      <c r="T23" s="38">
        <v>0</v>
      </c>
      <c r="U23" s="38">
        <v>0</v>
      </c>
      <c r="V23" s="38">
        <v>1</v>
      </c>
      <c r="W23" s="38">
        <v>0</v>
      </c>
      <c r="X23" s="38">
        <v>0</v>
      </c>
      <c r="Y23" s="38">
        <v>0</v>
      </c>
      <c r="Z23" s="38">
        <v>1</v>
      </c>
      <c r="AA23" s="38">
        <v>1</v>
      </c>
      <c r="AB23" s="38">
        <v>1</v>
      </c>
      <c r="AC23" s="38">
        <v>0</v>
      </c>
      <c r="AD23" s="38">
        <v>0</v>
      </c>
      <c r="AE23" s="38">
        <v>0</v>
      </c>
      <c r="AF23" s="38">
        <v>5</v>
      </c>
      <c r="AG23" s="38">
        <v>2</v>
      </c>
      <c r="AH23" s="38">
        <v>19</v>
      </c>
      <c r="AI23" s="39" t="s">
        <v>58</v>
      </c>
    </row>
    <row r="24" spans="1:44" ht="72" x14ac:dyDescent="0.25">
      <c r="A24" s="38">
        <v>14</v>
      </c>
      <c r="B24" s="38">
        <v>730</v>
      </c>
      <c r="C24" s="39" t="s">
        <v>529</v>
      </c>
      <c r="D24" s="39" t="s">
        <v>111</v>
      </c>
      <c r="E24" s="39" t="s">
        <v>57</v>
      </c>
      <c r="F24" s="39" t="s">
        <v>475</v>
      </c>
      <c r="G24" s="39" t="s">
        <v>525</v>
      </c>
      <c r="H24" s="38">
        <v>7</v>
      </c>
      <c r="I24" s="38">
        <v>0</v>
      </c>
      <c r="J24" s="38">
        <v>1</v>
      </c>
      <c r="K24" s="38">
        <v>1</v>
      </c>
      <c r="L24" s="38">
        <v>0</v>
      </c>
      <c r="M24" s="38">
        <v>1</v>
      </c>
      <c r="N24" s="38">
        <v>0</v>
      </c>
      <c r="O24" s="38">
        <v>0</v>
      </c>
      <c r="P24" s="38">
        <v>1</v>
      </c>
      <c r="Q24" s="38">
        <v>1</v>
      </c>
      <c r="R24" s="38">
        <v>1</v>
      </c>
      <c r="S24" s="38">
        <v>0</v>
      </c>
      <c r="T24" s="38">
        <v>1</v>
      </c>
      <c r="U24" s="38">
        <v>0</v>
      </c>
      <c r="V24" s="38">
        <v>1</v>
      </c>
      <c r="W24" s="38">
        <v>0</v>
      </c>
      <c r="X24" s="38">
        <v>1</v>
      </c>
      <c r="Y24" s="38">
        <v>1</v>
      </c>
      <c r="Z24" s="38">
        <v>0</v>
      </c>
      <c r="AA24" s="38">
        <v>1</v>
      </c>
      <c r="AB24" s="38">
        <v>1</v>
      </c>
      <c r="AC24" s="38">
        <v>1</v>
      </c>
      <c r="AD24" s="38">
        <v>3</v>
      </c>
      <c r="AE24" s="38">
        <v>0</v>
      </c>
      <c r="AF24" s="38">
        <v>0</v>
      </c>
      <c r="AG24" s="38">
        <v>3</v>
      </c>
      <c r="AH24" s="38">
        <f t="shared" ref="AH24:AH29" si="0">SUM(I24:AG24)</f>
        <v>19</v>
      </c>
      <c r="AI24" s="38" t="s">
        <v>58</v>
      </c>
    </row>
    <row r="25" spans="1:44" ht="72" x14ac:dyDescent="0.25">
      <c r="A25" s="38">
        <v>15</v>
      </c>
      <c r="B25" s="38">
        <v>704</v>
      </c>
      <c r="C25" s="39" t="s">
        <v>530</v>
      </c>
      <c r="D25" s="39" t="s">
        <v>78</v>
      </c>
      <c r="E25" s="39" t="s">
        <v>109</v>
      </c>
      <c r="F25" s="39" t="s">
        <v>475</v>
      </c>
      <c r="G25" s="39" t="s">
        <v>525</v>
      </c>
      <c r="H25" s="38">
        <v>7</v>
      </c>
      <c r="I25" s="38">
        <v>0</v>
      </c>
      <c r="J25" s="38">
        <v>0</v>
      </c>
      <c r="K25" s="38">
        <v>1</v>
      </c>
      <c r="L25" s="38">
        <v>1</v>
      </c>
      <c r="M25" s="38">
        <v>1</v>
      </c>
      <c r="N25" s="38">
        <v>0</v>
      </c>
      <c r="O25" s="38">
        <v>1</v>
      </c>
      <c r="P25" s="38">
        <v>1</v>
      </c>
      <c r="Q25" s="38">
        <v>0</v>
      </c>
      <c r="R25" s="38">
        <v>1</v>
      </c>
      <c r="S25" s="38">
        <v>0</v>
      </c>
      <c r="T25" s="38">
        <v>1</v>
      </c>
      <c r="U25" s="38">
        <v>1</v>
      </c>
      <c r="V25" s="38">
        <v>1</v>
      </c>
      <c r="W25" s="38">
        <v>0</v>
      </c>
      <c r="X25" s="38">
        <v>1</v>
      </c>
      <c r="Y25" s="38">
        <v>0</v>
      </c>
      <c r="Z25" s="38">
        <v>1</v>
      </c>
      <c r="AA25" s="38">
        <v>1</v>
      </c>
      <c r="AB25" s="38">
        <v>1</v>
      </c>
      <c r="AC25" s="38">
        <v>0</v>
      </c>
      <c r="AD25" s="38">
        <v>0</v>
      </c>
      <c r="AE25" s="38">
        <v>0</v>
      </c>
      <c r="AF25" s="38">
        <v>0</v>
      </c>
      <c r="AG25" s="38">
        <v>3</v>
      </c>
      <c r="AH25" s="38">
        <f t="shared" si="0"/>
        <v>16</v>
      </c>
      <c r="AI25" s="38" t="s">
        <v>58</v>
      </c>
    </row>
    <row r="26" spans="1:44" ht="72" x14ac:dyDescent="0.25">
      <c r="A26" s="38">
        <v>16</v>
      </c>
      <c r="B26" s="38">
        <v>728</v>
      </c>
      <c r="C26" s="39" t="s">
        <v>531</v>
      </c>
      <c r="D26" s="39" t="s">
        <v>133</v>
      </c>
      <c r="E26" s="39" t="s">
        <v>85</v>
      </c>
      <c r="F26" s="39" t="s">
        <v>475</v>
      </c>
      <c r="G26" s="39" t="s">
        <v>525</v>
      </c>
      <c r="H26" s="38">
        <v>7</v>
      </c>
      <c r="I26" s="38">
        <v>0</v>
      </c>
      <c r="J26" s="38">
        <v>1</v>
      </c>
      <c r="K26" s="38">
        <v>1</v>
      </c>
      <c r="L26" s="38">
        <v>0</v>
      </c>
      <c r="M26" s="38">
        <v>1</v>
      </c>
      <c r="N26" s="38">
        <v>0</v>
      </c>
      <c r="O26" s="38">
        <v>0</v>
      </c>
      <c r="P26" s="38">
        <v>1</v>
      </c>
      <c r="Q26" s="38">
        <v>1</v>
      </c>
      <c r="R26" s="38">
        <v>1</v>
      </c>
      <c r="S26" s="38">
        <v>0</v>
      </c>
      <c r="T26" s="38">
        <v>1</v>
      </c>
      <c r="U26" s="38">
        <v>1</v>
      </c>
      <c r="V26" s="38">
        <v>1</v>
      </c>
      <c r="W26" s="38">
        <v>0</v>
      </c>
      <c r="X26" s="38">
        <v>1</v>
      </c>
      <c r="Y26" s="38">
        <v>1</v>
      </c>
      <c r="Z26" s="38">
        <v>0</v>
      </c>
      <c r="AA26" s="38">
        <v>1</v>
      </c>
      <c r="AB26" s="38">
        <v>1</v>
      </c>
      <c r="AC26" s="38">
        <v>0</v>
      </c>
      <c r="AD26" s="38">
        <v>0</v>
      </c>
      <c r="AE26" s="38">
        <v>0</v>
      </c>
      <c r="AF26" s="38">
        <v>0</v>
      </c>
      <c r="AG26" s="38">
        <v>3</v>
      </c>
      <c r="AH26" s="38">
        <f t="shared" si="0"/>
        <v>16</v>
      </c>
      <c r="AI26" s="38" t="s">
        <v>58</v>
      </c>
    </row>
    <row r="27" spans="1:44" ht="72" x14ac:dyDescent="0.25">
      <c r="A27" s="38">
        <v>17</v>
      </c>
      <c r="B27" s="38">
        <v>706</v>
      </c>
      <c r="C27" s="39" t="s">
        <v>532</v>
      </c>
      <c r="D27" s="39" t="s">
        <v>217</v>
      </c>
      <c r="E27" s="39" t="s">
        <v>106</v>
      </c>
      <c r="F27" s="39" t="s">
        <v>475</v>
      </c>
      <c r="G27" s="39" t="s">
        <v>525</v>
      </c>
      <c r="H27" s="38">
        <v>7</v>
      </c>
      <c r="I27" s="38">
        <v>1</v>
      </c>
      <c r="J27" s="38">
        <v>1</v>
      </c>
      <c r="K27" s="38">
        <v>0</v>
      </c>
      <c r="L27" s="38">
        <v>0</v>
      </c>
      <c r="M27" s="38">
        <v>0</v>
      </c>
      <c r="N27" s="38">
        <v>1</v>
      </c>
      <c r="O27" s="38">
        <v>1</v>
      </c>
      <c r="P27" s="38">
        <v>1</v>
      </c>
      <c r="Q27" s="38">
        <v>1</v>
      </c>
      <c r="R27" s="38">
        <v>0</v>
      </c>
      <c r="S27" s="38">
        <v>1</v>
      </c>
      <c r="T27" s="38">
        <v>0</v>
      </c>
      <c r="U27" s="38">
        <v>0</v>
      </c>
      <c r="V27" s="38">
        <v>0</v>
      </c>
      <c r="W27" s="38">
        <v>1</v>
      </c>
      <c r="X27" s="38">
        <v>1</v>
      </c>
      <c r="Y27" s="38">
        <v>1</v>
      </c>
      <c r="Z27" s="38">
        <v>1</v>
      </c>
      <c r="AA27" s="38">
        <v>1</v>
      </c>
      <c r="AB27" s="38">
        <v>1</v>
      </c>
      <c r="AC27" s="38">
        <v>0</v>
      </c>
      <c r="AD27" s="38">
        <v>0</v>
      </c>
      <c r="AE27" s="38">
        <v>0</v>
      </c>
      <c r="AF27" s="38">
        <v>0</v>
      </c>
      <c r="AG27" s="38">
        <v>3</v>
      </c>
      <c r="AH27" s="38">
        <f t="shared" si="0"/>
        <v>16</v>
      </c>
      <c r="AI27" s="38" t="s">
        <v>58</v>
      </c>
    </row>
    <row r="28" spans="1:44" ht="72" x14ac:dyDescent="0.25">
      <c r="A28" s="38">
        <v>18</v>
      </c>
      <c r="B28" s="38">
        <v>731</v>
      </c>
      <c r="C28" s="39" t="s">
        <v>533</v>
      </c>
      <c r="D28" s="39" t="s">
        <v>319</v>
      </c>
      <c r="E28" s="39" t="s">
        <v>332</v>
      </c>
      <c r="F28" s="39" t="s">
        <v>475</v>
      </c>
      <c r="G28" s="39" t="s">
        <v>525</v>
      </c>
      <c r="H28" s="38">
        <v>7</v>
      </c>
      <c r="I28" s="38">
        <v>0</v>
      </c>
      <c r="J28" s="38">
        <v>1</v>
      </c>
      <c r="K28" s="38">
        <v>1</v>
      </c>
      <c r="L28" s="38">
        <v>1</v>
      </c>
      <c r="M28" s="38">
        <v>1</v>
      </c>
      <c r="N28" s="38">
        <v>0</v>
      </c>
      <c r="O28" s="38">
        <v>1</v>
      </c>
      <c r="P28" s="38">
        <v>1</v>
      </c>
      <c r="Q28" s="38">
        <v>1</v>
      </c>
      <c r="R28" s="38">
        <v>1</v>
      </c>
      <c r="S28" s="38">
        <v>0</v>
      </c>
      <c r="T28" s="38">
        <v>0</v>
      </c>
      <c r="U28" s="38">
        <v>0</v>
      </c>
      <c r="V28" s="38">
        <v>1</v>
      </c>
      <c r="W28" s="38">
        <v>0</v>
      </c>
      <c r="X28" s="38">
        <v>1</v>
      </c>
      <c r="Y28" s="38">
        <v>0</v>
      </c>
      <c r="Z28" s="38">
        <v>1</v>
      </c>
      <c r="AA28" s="38">
        <v>0</v>
      </c>
      <c r="AB28" s="38">
        <v>1</v>
      </c>
      <c r="AC28" s="38">
        <v>0</v>
      </c>
      <c r="AD28" s="38">
        <v>1</v>
      </c>
      <c r="AE28" s="38">
        <v>0</v>
      </c>
      <c r="AF28" s="38">
        <v>0</v>
      </c>
      <c r="AG28" s="38">
        <v>3</v>
      </c>
      <c r="AH28" s="38">
        <f t="shared" si="0"/>
        <v>16</v>
      </c>
      <c r="AI28" s="38" t="s">
        <v>58</v>
      </c>
    </row>
    <row r="29" spans="1:44" ht="72" x14ac:dyDescent="0.25">
      <c r="A29" s="38">
        <v>19</v>
      </c>
      <c r="B29" s="38">
        <v>705</v>
      </c>
      <c r="C29" s="39" t="s">
        <v>534</v>
      </c>
      <c r="D29" s="39" t="s">
        <v>343</v>
      </c>
      <c r="E29" s="39" t="s">
        <v>535</v>
      </c>
      <c r="F29" s="39" t="s">
        <v>475</v>
      </c>
      <c r="G29" s="39" t="s">
        <v>525</v>
      </c>
      <c r="H29" s="38">
        <v>7</v>
      </c>
      <c r="I29" s="38">
        <v>1</v>
      </c>
      <c r="J29" s="38">
        <v>1</v>
      </c>
      <c r="K29" s="38">
        <v>0</v>
      </c>
      <c r="L29" s="38">
        <v>0</v>
      </c>
      <c r="M29" s="38">
        <v>0</v>
      </c>
      <c r="N29" s="38">
        <v>0</v>
      </c>
      <c r="O29" s="38">
        <v>1</v>
      </c>
      <c r="P29" s="38">
        <v>0</v>
      </c>
      <c r="Q29" s="38">
        <v>1</v>
      </c>
      <c r="R29" s="38">
        <v>0</v>
      </c>
      <c r="S29" s="38">
        <v>0</v>
      </c>
      <c r="T29" s="38">
        <v>1</v>
      </c>
      <c r="U29" s="38">
        <v>0</v>
      </c>
      <c r="V29" s="38">
        <v>1</v>
      </c>
      <c r="W29" s="38">
        <v>1</v>
      </c>
      <c r="X29" s="38">
        <v>0</v>
      </c>
      <c r="Y29" s="38">
        <v>0</v>
      </c>
      <c r="Z29" s="38">
        <v>1</v>
      </c>
      <c r="AA29" s="38">
        <v>0</v>
      </c>
      <c r="AB29" s="38">
        <v>0</v>
      </c>
      <c r="AC29" s="38">
        <v>0</v>
      </c>
      <c r="AD29" s="38">
        <v>3</v>
      </c>
      <c r="AE29" s="38">
        <v>4</v>
      </c>
      <c r="AF29" s="38">
        <v>0</v>
      </c>
      <c r="AG29" s="38">
        <v>0</v>
      </c>
      <c r="AH29" s="38">
        <f t="shared" si="0"/>
        <v>15</v>
      </c>
      <c r="AI29" s="38" t="s">
        <v>58</v>
      </c>
    </row>
    <row r="30" spans="1:44" ht="48" x14ac:dyDescent="0.25">
      <c r="A30" s="38">
        <v>20</v>
      </c>
      <c r="B30" s="38" t="s">
        <v>299</v>
      </c>
      <c r="C30" s="39" t="s">
        <v>300</v>
      </c>
      <c r="D30" s="39" t="s">
        <v>111</v>
      </c>
      <c r="E30" s="39" t="s">
        <v>192</v>
      </c>
      <c r="F30" s="39" t="s">
        <v>284</v>
      </c>
      <c r="G30" s="39" t="s">
        <v>293</v>
      </c>
      <c r="H30" s="38" t="s">
        <v>301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1</v>
      </c>
      <c r="W30" s="38">
        <v>1</v>
      </c>
      <c r="X30" s="38">
        <v>0</v>
      </c>
      <c r="Y30" s="38">
        <v>0</v>
      </c>
      <c r="Z30" s="38">
        <v>0</v>
      </c>
      <c r="AA30" s="38">
        <v>1</v>
      </c>
      <c r="AB30" s="38">
        <v>0</v>
      </c>
      <c r="AC30" s="38">
        <v>2</v>
      </c>
      <c r="AD30" s="38">
        <v>2</v>
      </c>
      <c r="AE30" s="38">
        <v>8</v>
      </c>
      <c r="AF30" s="38">
        <v>0</v>
      </c>
      <c r="AG30" s="38">
        <v>0</v>
      </c>
      <c r="AH30" s="38">
        <v>15</v>
      </c>
      <c r="AI30" s="39" t="s">
        <v>58</v>
      </c>
    </row>
    <row r="31" spans="1:44" ht="72" x14ac:dyDescent="0.25">
      <c r="A31" s="38">
        <v>21</v>
      </c>
      <c r="B31" s="38">
        <v>707</v>
      </c>
      <c r="C31" s="39" t="s">
        <v>536</v>
      </c>
      <c r="D31" s="39" t="s">
        <v>250</v>
      </c>
      <c r="E31" s="39" t="s">
        <v>85</v>
      </c>
      <c r="F31" s="39" t="s">
        <v>475</v>
      </c>
      <c r="G31" s="39" t="s">
        <v>525</v>
      </c>
      <c r="H31" s="38">
        <v>7</v>
      </c>
      <c r="I31" s="38">
        <v>0</v>
      </c>
      <c r="J31" s="38">
        <v>1</v>
      </c>
      <c r="K31" s="38">
        <v>0</v>
      </c>
      <c r="L31" s="38">
        <v>1</v>
      </c>
      <c r="M31" s="38">
        <v>1</v>
      </c>
      <c r="N31" s="38">
        <v>1</v>
      </c>
      <c r="O31" s="38">
        <v>1</v>
      </c>
      <c r="P31" s="38">
        <v>0</v>
      </c>
      <c r="Q31" s="38">
        <v>1</v>
      </c>
      <c r="R31" s="38">
        <v>0</v>
      </c>
      <c r="S31" s="38">
        <v>0</v>
      </c>
      <c r="T31" s="38">
        <v>1</v>
      </c>
      <c r="U31" s="38">
        <v>1</v>
      </c>
      <c r="V31" s="38">
        <v>0</v>
      </c>
      <c r="W31" s="38">
        <v>1</v>
      </c>
      <c r="X31" s="38">
        <v>1</v>
      </c>
      <c r="Y31" s="38">
        <v>1</v>
      </c>
      <c r="Z31" s="38">
        <v>0</v>
      </c>
      <c r="AA31" s="38">
        <v>0</v>
      </c>
      <c r="AB31" s="38">
        <v>1</v>
      </c>
      <c r="AC31" s="38">
        <v>0</v>
      </c>
      <c r="AD31" s="38">
        <v>3</v>
      </c>
      <c r="AE31" s="38">
        <v>0</v>
      </c>
      <c r="AF31" s="38">
        <v>0</v>
      </c>
      <c r="AG31" s="38">
        <v>0</v>
      </c>
      <c r="AH31" s="38">
        <f>SUM(I31:AG31)</f>
        <v>15</v>
      </c>
      <c r="AI31" s="38" t="s">
        <v>58</v>
      </c>
    </row>
    <row r="32" spans="1:44" ht="48" x14ac:dyDescent="0.25">
      <c r="A32" s="38">
        <v>22</v>
      </c>
      <c r="B32" s="38" t="s">
        <v>356</v>
      </c>
      <c r="C32" s="39" t="s">
        <v>357</v>
      </c>
      <c r="D32" s="39" t="s">
        <v>232</v>
      </c>
      <c r="E32" s="39" t="s">
        <v>76</v>
      </c>
      <c r="F32" s="39" t="s">
        <v>349</v>
      </c>
      <c r="G32" s="39" t="s">
        <v>350</v>
      </c>
      <c r="H32" s="38">
        <v>7</v>
      </c>
      <c r="I32" s="38">
        <v>1</v>
      </c>
      <c r="J32" s="38">
        <v>0</v>
      </c>
      <c r="K32" s="38">
        <v>1</v>
      </c>
      <c r="L32" s="38">
        <v>0</v>
      </c>
      <c r="M32" s="38">
        <v>1</v>
      </c>
      <c r="N32" s="38">
        <v>0</v>
      </c>
      <c r="O32" s="38">
        <v>0</v>
      </c>
      <c r="P32" s="38">
        <v>0</v>
      </c>
      <c r="Q32" s="38">
        <v>0</v>
      </c>
      <c r="R32" s="38">
        <v>1</v>
      </c>
      <c r="S32" s="38">
        <v>0</v>
      </c>
      <c r="T32" s="38">
        <v>0</v>
      </c>
      <c r="U32" s="38">
        <v>1</v>
      </c>
      <c r="V32" s="38">
        <v>0</v>
      </c>
      <c r="W32" s="38">
        <v>1</v>
      </c>
      <c r="X32" s="38">
        <v>0</v>
      </c>
      <c r="Y32" s="38">
        <v>1</v>
      </c>
      <c r="Z32" s="38">
        <v>1</v>
      </c>
      <c r="AA32" s="38">
        <v>1</v>
      </c>
      <c r="AB32" s="38">
        <v>1</v>
      </c>
      <c r="AC32" s="38">
        <v>0</v>
      </c>
      <c r="AD32" s="38">
        <v>3</v>
      </c>
      <c r="AE32" s="38">
        <v>0</v>
      </c>
      <c r="AF32" s="38">
        <v>0</v>
      </c>
      <c r="AG32" s="38">
        <v>2</v>
      </c>
      <c r="AH32" s="38">
        <v>15</v>
      </c>
      <c r="AI32" s="38" t="s">
        <v>58</v>
      </c>
    </row>
    <row r="33" spans="1:35" ht="48" x14ac:dyDescent="0.25">
      <c r="A33" s="38">
        <v>23</v>
      </c>
      <c r="B33" s="38" t="s">
        <v>358</v>
      </c>
      <c r="C33" s="39" t="s">
        <v>359</v>
      </c>
      <c r="D33" s="39" t="s">
        <v>360</v>
      </c>
      <c r="E33" s="39" t="s">
        <v>214</v>
      </c>
      <c r="F33" s="39" t="s">
        <v>349</v>
      </c>
      <c r="G33" s="39" t="s">
        <v>350</v>
      </c>
      <c r="H33" s="38">
        <v>7</v>
      </c>
      <c r="I33" s="38">
        <v>0</v>
      </c>
      <c r="J33" s="38">
        <v>1</v>
      </c>
      <c r="K33" s="38">
        <v>0</v>
      </c>
      <c r="L33" s="38">
        <v>1</v>
      </c>
      <c r="M33" s="38">
        <v>0</v>
      </c>
      <c r="N33" s="38">
        <v>0</v>
      </c>
      <c r="O33" s="38">
        <v>1</v>
      </c>
      <c r="P33" s="38">
        <v>1</v>
      </c>
      <c r="Q33" s="38">
        <v>1</v>
      </c>
      <c r="R33" s="38">
        <v>1</v>
      </c>
      <c r="S33" s="38">
        <v>1</v>
      </c>
      <c r="T33" s="38">
        <v>1</v>
      </c>
      <c r="U33" s="38">
        <v>0</v>
      </c>
      <c r="V33" s="38">
        <v>0</v>
      </c>
      <c r="W33" s="38">
        <v>0</v>
      </c>
      <c r="X33" s="38">
        <v>0</v>
      </c>
      <c r="Y33" s="38">
        <v>1</v>
      </c>
      <c r="Z33" s="38">
        <v>1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5</v>
      </c>
      <c r="AG33" s="38">
        <v>0</v>
      </c>
      <c r="AH33" s="38">
        <v>15</v>
      </c>
      <c r="AI33" s="38" t="s">
        <v>58</v>
      </c>
    </row>
    <row r="34" spans="1:35" ht="72" x14ac:dyDescent="0.25">
      <c r="A34" s="38">
        <v>24</v>
      </c>
      <c r="B34" s="38">
        <v>733</v>
      </c>
      <c r="C34" s="39" t="s">
        <v>537</v>
      </c>
      <c r="D34" s="39" t="s">
        <v>210</v>
      </c>
      <c r="E34" s="39" t="s">
        <v>109</v>
      </c>
      <c r="F34" s="39" t="s">
        <v>475</v>
      </c>
      <c r="G34" s="39" t="s">
        <v>525</v>
      </c>
      <c r="H34" s="38">
        <v>7</v>
      </c>
      <c r="I34" s="38">
        <v>0</v>
      </c>
      <c r="J34" s="38">
        <v>0</v>
      </c>
      <c r="K34" s="38">
        <v>1</v>
      </c>
      <c r="L34" s="38">
        <v>1</v>
      </c>
      <c r="M34" s="38">
        <v>1</v>
      </c>
      <c r="N34" s="38">
        <v>0</v>
      </c>
      <c r="O34" s="38">
        <v>1</v>
      </c>
      <c r="P34" s="38">
        <v>1</v>
      </c>
      <c r="Q34" s="38">
        <v>1</v>
      </c>
      <c r="R34" s="38">
        <v>1</v>
      </c>
      <c r="S34" s="38">
        <v>0</v>
      </c>
      <c r="T34" s="38">
        <v>0</v>
      </c>
      <c r="U34" s="38">
        <v>1</v>
      </c>
      <c r="V34" s="38">
        <v>1</v>
      </c>
      <c r="W34" s="38">
        <v>0</v>
      </c>
      <c r="X34" s="38">
        <v>1</v>
      </c>
      <c r="Y34" s="38">
        <v>0</v>
      </c>
      <c r="Z34" s="38">
        <v>0</v>
      </c>
      <c r="AA34" s="38">
        <v>0</v>
      </c>
      <c r="AB34" s="38">
        <v>1</v>
      </c>
      <c r="AC34" s="38">
        <v>0</v>
      </c>
      <c r="AD34" s="38">
        <v>0</v>
      </c>
      <c r="AE34" s="38">
        <v>0</v>
      </c>
      <c r="AF34" s="38">
        <v>0</v>
      </c>
      <c r="AG34" s="38">
        <v>3</v>
      </c>
      <c r="AH34" s="38">
        <f>SUM(I34:AG34)</f>
        <v>14</v>
      </c>
      <c r="AI34" s="38" t="s">
        <v>58</v>
      </c>
    </row>
    <row r="35" spans="1:35" ht="48" x14ac:dyDescent="0.25">
      <c r="A35" s="38">
        <v>25</v>
      </c>
      <c r="B35" s="38" t="s">
        <v>361</v>
      </c>
      <c r="C35" s="39" t="s">
        <v>362</v>
      </c>
      <c r="D35" s="39" t="s">
        <v>363</v>
      </c>
      <c r="E35" s="39" t="s">
        <v>214</v>
      </c>
      <c r="F35" s="39" t="s">
        <v>349</v>
      </c>
      <c r="G35" s="39" t="s">
        <v>350</v>
      </c>
      <c r="H35" s="38">
        <v>7</v>
      </c>
      <c r="I35" s="38">
        <v>0</v>
      </c>
      <c r="J35" s="38">
        <v>1</v>
      </c>
      <c r="K35" s="38">
        <v>0</v>
      </c>
      <c r="L35" s="38">
        <v>1</v>
      </c>
      <c r="M35" s="38">
        <v>0</v>
      </c>
      <c r="N35" s="38">
        <v>0</v>
      </c>
      <c r="O35" s="38">
        <v>1</v>
      </c>
      <c r="P35" s="38">
        <v>1</v>
      </c>
      <c r="Q35" s="38">
        <v>1</v>
      </c>
      <c r="R35" s="38">
        <v>1</v>
      </c>
      <c r="S35" s="38">
        <v>1</v>
      </c>
      <c r="T35" s="38">
        <v>1</v>
      </c>
      <c r="U35" s="38">
        <v>0</v>
      </c>
      <c r="V35" s="38">
        <v>0</v>
      </c>
      <c r="W35" s="38">
        <v>0</v>
      </c>
      <c r="X35" s="38">
        <v>0</v>
      </c>
      <c r="Y35" s="38">
        <v>1</v>
      </c>
      <c r="Z35" s="38">
        <v>1</v>
      </c>
      <c r="AA35" s="38">
        <v>0</v>
      </c>
      <c r="AB35" s="38">
        <v>0</v>
      </c>
      <c r="AC35" s="38">
        <v>0</v>
      </c>
      <c r="AD35" s="38">
        <v>0</v>
      </c>
      <c r="AE35" s="38">
        <v>5</v>
      </c>
      <c r="AF35" s="38">
        <v>0</v>
      </c>
      <c r="AG35" s="38">
        <v>0</v>
      </c>
      <c r="AH35" s="38">
        <v>14</v>
      </c>
      <c r="AI35" s="38" t="s">
        <v>58</v>
      </c>
    </row>
    <row r="36" spans="1:35" ht="48" x14ac:dyDescent="0.25">
      <c r="A36" s="38">
        <v>26</v>
      </c>
      <c r="B36" s="38" t="s">
        <v>195</v>
      </c>
      <c r="C36" s="39" t="s">
        <v>196</v>
      </c>
      <c r="D36" s="39" t="s">
        <v>145</v>
      </c>
      <c r="E36" s="39" t="s">
        <v>62</v>
      </c>
      <c r="F36" s="39" t="s">
        <v>178</v>
      </c>
      <c r="G36" s="39" t="s">
        <v>179</v>
      </c>
      <c r="H36" s="38">
        <v>7</v>
      </c>
      <c r="I36" s="38">
        <v>1</v>
      </c>
      <c r="J36" s="38">
        <v>1</v>
      </c>
      <c r="K36" s="38">
        <v>0</v>
      </c>
      <c r="L36" s="38">
        <v>1</v>
      </c>
      <c r="M36" s="38">
        <v>1</v>
      </c>
      <c r="N36" s="38">
        <v>0</v>
      </c>
      <c r="O36" s="38">
        <v>0</v>
      </c>
      <c r="P36" s="38">
        <v>0</v>
      </c>
      <c r="Q36" s="38">
        <v>1</v>
      </c>
      <c r="R36" s="38">
        <v>1</v>
      </c>
      <c r="S36" s="38">
        <v>0</v>
      </c>
      <c r="T36" s="38">
        <v>0</v>
      </c>
      <c r="U36" s="38">
        <v>1</v>
      </c>
      <c r="V36" s="38">
        <v>0</v>
      </c>
      <c r="W36" s="38">
        <v>0</v>
      </c>
      <c r="X36" s="38">
        <v>0</v>
      </c>
      <c r="Y36" s="38">
        <v>1</v>
      </c>
      <c r="Z36" s="38">
        <v>1</v>
      </c>
      <c r="AA36" s="38">
        <v>1</v>
      </c>
      <c r="AB36" s="38">
        <v>1</v>
      </c>
      <c r="AC36" s="38">
        <v>0</v>
      </c>
      <c r="AD36" s="38">
        <v>0</v>
      </c>
      <c r="AE36" s="38">
        <v>0</v>
      </c>
      <c r="AF36" s="38">
        <v>1</v>
      </c>
      <c r="AG36" s="38">
        <v>1.5</v>
      </c>
      <c r="AH36" s="38">
        <v>13.5</v>
      </c>
      <c r="AI36" s="38" t="s">
        <v>58</v>
      </c>
    </row>
    <row r="37" spans="1:35" ht="48" x14ac:dyDescent="0.25">
      <c r="A37" s="38">
        <v>27</v>
      </c>
      <c r="B37" s="38" t="s">
        <v>197</v>
      </c>
      <c r="C37" s="39" t="s">
        <v>198</v>
      </c>
      <c r="D37" s="39" t="s">
        <v>199</v>
      </c>
      <c r="E37" s="39" t="s">
        <v>200</v>
      </c>
      <c r="F37" s="39" t="s">
        <v>178</v>
      </c>
      <c r="G37" s="39" t="s">
        <v>179</v>
      </c>
      <c r="H37" s="38">
        <v>7</v>
      </c>
      <c r="I37" s="38">
        <v>0</v>
      </c>
      <c r="J37" s="38">
        <v>0</v>
      </c>
      <c r="K37" s="38">
        <v>0</v>
      </c>
      <c r="L37" s="38">
        <v>0</v>
      </c>
      <c r="M37" s="38">
        <v>1</v>
      </c>
      <c r="N37" s="38">
        <v>1</v>
      </c>
      <c r="O37" s="38">
        <v>0</v>
      </c>
      <c r="P37" s="38">
        <v>1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1</v>
      </c>
      <c r="Z37" s="38">
        <v>1</v>
      </c>
      <c r="AA37" s="38">
        <v>0</v>
      </c>
      <c r="AB37" s="38">
        <v>0</v>
      </c>
      <c r="AC37" s="38">
        <v>8</v>
      </c>
      <c r="AD37" s="38">
        <v>0</v>
      </c>
      <c r="AE37" s="38">
        <v>0</v>
      </c>
      <c r="AF37" s="38">
        <v>0</v>
      </c>
      <c r="AG37" s="38">
        <v>0</v>
      </c>
      <c r="AH37" s="38">
        <v>13</v>
      </c>
      <c r="AI37" s="38" t="s">
        <v>58</v>
      </c>
    </row>
    <row r="38" spans="1:35" ht="72" x14ac:dyDescent="0.25">
      <c r="A38" s="38">
        <v>28</v>
      </c>
      <c r="B38" s="38">
        <v>712</v>
      </c>
      <c r="C38" s="39" t="s">
        <v>538</v>
      </c>
      <c r="D38" s="39" t="s">
        <v>75</v>
      </c>
      <c r="E38" s="39" t="s">
        <v>76</v>
      </c>
      <c r="F38" s="39" t="s">
        <v>475</v>
      </c>
      <c r="G38" s="39" t="s">
        <v>525</v>
      </c>
      <c r="H38" s="38">
        <v>7</v>
      </c>
      <c r="I38" s="38">
        <v>0</v>
      </c>
      <c r="J38" s="38">
        <v>1</v>
      </c>
      <c r="K38" s="38">
        <v>1</v>
      </c>
      <c r="L38" s="38">
        <v>0</v>
      </c>
      <c r="M38" s="38">
        <v>1</v>
      </c>
      <c r="N38" s="38">
        <v>0</v>
      </c>
      <c r="O38" s="38">
        <v>1</v>
      </c>
      <c r="P38" s="38">
        <v>0</v>
      </c>
      <c r="Q38" s="38">
        <v>0</v>
      </c>
      <c r="R38" s="38">
        <v>0</v>
      </c>
      <c r="S38" s="38">
        <v>1</v>
      </c>
      <c r="T38" s="38">
        <v>1</v>
      </c>
      <c r="U38" s="38">
        <v>0</v>
      </c>
      <c r="V38" s="38">
        <v>0</v>
      </c>
      <c r="W38" s="38">
        <v>0</v>
      </c>
      <c r="X38" s="38">
        <v>1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3</v>
      </c>
      <c r="AE38" s="38">
        <v>0</v>
      </c>
      <c r="AF38" s="38">
        <v>3</v>
      </c>
      <c r="AG38" s="38">
        <v>0</v>
      </c>
      <c r="AH38" s="38">
        <f t="shared" ref="AH38:AH57" si="1">SUM(I38:AG38)</f>
        <v>13</v>
      </c>
      <c r="AI38" s="38" t="s">
        <v>58</v>
      </c>
    </row>
    <row r="39" spans="1:35" ht="72" x14ac:dyDescent="0.25">
      <c r="A39" s="38">
        <v>29</v>
      </c>
      <c r="B39" s="38">
        <v>735</v>
      </c>
      <c r="C39" s="39" t="s">
        <v>539</v>
      </c>
      <c r="D39" s="39" t="s">
        <v>276</v>
      </c>
      <c r="E39" s="39" t="s">
        <v>98</v>
      </c>
      <c r="F39" s="39" t="s">
        <v>475</v>
      </c>
      <c r="G39" s="39" t="s">
        <v>525</v>
      </c>
      <c r="H39" s="38">
        <v>7</v>
      </c>
      <c r="I39" s="38">
        <v>1</v>
      </c>
      <c r="J39" s="38">
        <v>0</v>
      </c>
      <c r="K39" s="38">
        <v>1</v>
      </c>
      <c r="L39" s="38">
        <v>0</v>
      </c>
      <c r="M39" s="38">
        <v>1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1</v>
      </c>
      <c r="W39" s="38">
        <v>0</v>
      </c>
      <c r="X39" s="38">
        <v>0</v>
      </c>
      <c r="Y39" s="38">
        <v>1</v>
      </c>
      <c r="Z39" s="38">
        <v>1</v>
      </c>
      <c r="AA39" s="38">
        <v>0</v>
      </c>
      <c r="AB39" s="38">
        <v>1</v>
      </c>
      <c r="AC39" s="38">
        <v>2</v>
      </c>
      <c r="AD39" s="38">
        <v>3</v>
      </c>
      <c r="AE39" s="38">
        <v>0</v>
      </c>
      <c r="AF39" s="38">
        <v>0</v>
      </c>
      <c r="AG39" s="38">
        <v>0</v>
      </c>
      <c r="AH39" s="38">
        <f t="shared" si="1"/>
        <v>12</v>
      </c>
      <c r="AI39" s="38" t="s">
        <v>58</v>
      </c>
    </row>
    <row r="40" spans="1:35" ht="72" x14ac:dyDescent="0.25">
      <c r="A40" s="38">
        <v>30</v>
      </c>
      <c r="B40" s="38">
        <v>734</v>
      </c>
      <c r="C40" s="39" t="s">
        <v>540</v>
      </c>
      <c r="D40" s="39" t="s">
        <v>541</v>
      </c>
      <c r="E40" s="39" t="s">
        <v>185</v>
      </c>
      <c r="F40" s="39" t="s">
        <v>475</v>
      </c>
      <c r="G40" s="39" t="s">
        <v>525</v>
      </c>
      <c r="H40" s="38">
        <v>7</v>
      </c>
      <c r="I40" s="38">
        <v>1</v>
      </c>
      <c r="J40" s="38">
        <v>1</v>
      </c>
      <c r="K40" s="38">
        <v>1</v>
      </c>
      <c r="L40" s="38">
        <v>1</v>
      </c>
      <c r="M40" s="38">
        <v>1</v>
      </c>
      <c r="N40" s="38">
        <v>1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3</v>
      </c>
      <c r="AE40" s="38">
        <v>0</v>
      </c>
      <c r="AF40" s="38">
        <v>0</v>
      </c>
      <c r="AG40" s="38">
        <v>3</v>
      </c>
      <c r="AH40" s="38">
        <f t="shared" si="1"/>
        <v>12</v>
      </c>
      <c r="AI40" s="38" t="s">
        <v>58</v>
      </c>
    </row>
    <row r="41" spans="1:35" ht="72" x14ac:dyDescent="0.25">
      <c r="A41" s="38">
        <v>31</v>
      </c>
      <c r="B41" s="38">
        <v>709</v>
      </c>
      <c r="C41" s="39" t="s">
        <v>542</v>
      </c>
      <c r="D41" s="39" t="s">
        <v>188</v>
      </c>
      <c r="E41" s="39" t="s">
        <v>394</v>
      </c>
      <c r="F41" s="39" t="s">
        <v>475</v>
      </c>
      <c r="G41" s="39" t="s">
        <v>525</v>
      </c>
      <c r="H41" s="38">
        <v>7</v>
      </c>
      <c r="I41" s="38">
        <v>0</v>
      </c>
      <c r="J41" s="38">
        <v>1</v>
      </c>
      <c r="K41" s="38">
        <v>1</v>
      </c>
      <c r="L41" s="38">
        <v>1</v>
      </c>
      <c r="M41" s="38">
        <v>1</v>
      </c>
      <c r="N41" s="38">
        <v>0</v>
      </c>
      <c r="O41" s="38">
        <v>0</v>
      </c>
      <c r="P41" s="38">
        <v>0</v>
      </c>
      <c r="Q41" s="38">
        <v>1</v>
      </c>
      <c r="R41" s="38">
        <v>1</v>
      </c>
      <c r="S41" s="38">
        <v>0</v>
      </c>
      <c r="T41" s="38">
        <v>1</v>
      </c>
      <c r="U41" s="38">
        <v>0</v>
      </c>
      <c r="V41" s="38">
        <v>1</v>
      </c>
      <c r="W41" s="38">
        <v>1</v>
      </c>
      <c r="X41" s="38">
        <v>0</v>
      </c>
      <c r="Y41" s="38">
        <v>1</v>
      </c>
      <c r="Z41" s="38">
        <v>0</v>
      </c>
      <c r="AA41" s="38">
        <v>1</v>
      </c>
      <c r="AB41" s="38">
        <v>1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f t="shared" si="1"/>
        <v>12</v>
      </c>
      <c r="AI41" s="38" t="s">
        <v>58</v>
      </c>
    </row>
    <row r="42" spans="1:35" ht="72" x14ac:dyDescent="0.25">
      <c r="A42" s="38">
        <v>32</v>
      </c>
      <c r="B42" s="38">
        <v>717</v>
      </c>
      <c r="C42" s="39" t="s">
        <v>543</v>
      </c>
      <c r="D42" s="39" t="s">
        <v>544</v>
      </c>
      <c r="E42" s="39" t="s">
        <v>545</v>
      </c>
      <c r="F42" s="39" t="s">
        <v>475</v>
      </c>
      <c r="G42" s="39" t="s">
        <v>525</v>
      </c>
      <c r="H42" s="38">
        <v>7</v>
      </c>
      <c r="I42" s="38">
        <v>1</v>
      </c>
      <c r="J42" s="38">
        <v>1</v>
      </c>
      <c r="K42" s="38">
        <v>0</v>
      </c>
      <c r="L42" s="38">
        <v>0</v>
      </c>
      <c r="M42" s="38">
        <v>1</v>
      </c>
      <c r="N42" s="38">
        <v>1</v>
      </c>
      <c r="O42" s="38">
        <v>0</v>
      </c>
      <c r="P42" s="38">
        <v>0</v>
      </c>
      <c r="Q42" s="38">
        <v>1</v>
      </c>
      <c r="R42" s="38">
        <v>0</v>
      </c>
      <c r="S42" s="38">
        <v>0</v>
      </c>
      <c r="T42" s="38">
        <v>1</v>
      </c>
      <c r="U42" s="38">
        <v>0</v>
      </c>
      <c r="V42" s="38">
        <v>1</v>
      </c>
      <c r="W42" s="38">
        <v>0</v>
      </c>
      <c r="X42" s="38">
        <v>1</v>
      </c>
      <c r="Y42" s="38">
        <v>1</v>
      </c>
      <c r="Z42" s="38">
        <v>1</v>
      </c>
      <c r="AA42" s="38">
        <v>0</v>
      </c>
      <c r="AB42" s="38">
        <v>1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f t="shared" si="1"/>
        <v>11</v>
      </c>
      <c r="AI42" s="38" t="s">
        <v>58</v>
      </c>
    </row>
    <row r="43" spans="1:35" ht="72" x14ac:dyDescent="0.25">
      <c r="A43" s="38">
        <v>33</v>
      </c>
      <c r="B43" s="38">
        <v>708</v>
      </c>
      <c r="C43" s="39" t="s">
        <v>546</v>
      </c>
      <c r="D43" s="39" t="s">
        <v>449</v>
      </c>
      <c r="E43" s="39" t="s">
        <v>458</v>
      </c>
      <c r="F43" s="39" t="s">
        <v>475</v>
      </c>
      <c r="G43" s="39" t="s">
        <v>525</v>
      </c>
      <c r="H43" s="38">
        <v>7</v>
      </c>
      <c r="I43" s="38">
        <v>1</v>
      </c>
      <c r="J43" s="38">
        <v>1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1</v>
      </c>
      <c r="T43" s="38">
        <v>0</v>
      </c>
      <c r="U43" s="38">
        <v>0</v>
      </c>
      <c r="V43" s="38">
        <v>1</v>
      </c>
      <c r="W43" s="38">
        <v>0</v>
      </c>
      <c r="X43" s="38">
        <v>0</v>
      </c>
      <c r="Y43" s="38">
        <v>0</v>
      </c>
      <c r="Z43" s="38">
        <v>0</v>
      </c>
      <c r="AA43" s="38">
        <v>1</v>
      </c>
      <c r="AB43" s="38">
        <v>0</v>
      </c>
      <c r="AC43" s="38">
        <v>0</v>
      </c>
      <c r="AD43" s="38">
        <v>2</v>
      </c>
      <c r="AE43" s="38">
        <v>3</v>
      </c>
      <c r="AF43" s="38">
        <v>0</v>
      </c>
      <c r="AG43" s="38">
        <v>0</v>
      </c>
      <c r="AH43" s="38">
        <f t="shared" si="1"/>
        <v>10</v>
      </c>
      <c r="AI43" s="38" t="s">
        <v>58</v>
      </c>
    </row>
    <row r="44" spans="1:35" ht="72" x14ac:dyDescent="0.25">
      <c r="A44" s="38">
        <v>34</v>
      </c>
      <c r="B44" s="38">
        <v>701</v>
      </c>
      <c r="C44" s="39" t="s">
        <v>547</v>
      </c>
      <c r="D44" s="39" t="s">
        <v>369</v>
      </c>
      <c r="E44" s="39" t="s">
        <v>109</v>
      </c>
      <c r="F44" s="39" t="s">
        <v>475</v>
      </c>
      <c r="G44" s="39" t="s">
        <v>525</v>
      </c>
      <c r="H44" s="38">
        <v>7</v>
      </c>
      <c r="I44" s="38">
        <v>0</v>
      </c>
      <c r="J44" s="38">
        <v>1</v>
      </c>
      <c r="K44" s="38">
        <v>0</v>
      </c>
      <c r="L44" s="38">
        <v>0</v>
      </c>
      <c r="M44" s="38">
        <v>0</v>
      </c>
      <c r="N44" s="38">
        <v>0</v>
      </c>
      <c r="O44" s="38">
        <v>1</v>
      </c>
      <c r="P44" s="38">
        <v>0</v>
      </c>
      <c r="Q44" s="38">
        <v>0</v>
      </c>
      <c r="R44" s="38">
        <v>0</v>
      </c>
      <c r="S44" s="38">
        <v>1</v>
      </c>
      <c r="T44" s="38">
        <v>0</v>
      </c>
      <c r="U44" s="38">
        <v>0</v>
      </c>
      <c r="V44" s="38">
        <v>1</v>
      </c>
      <c r="W44" s="38">
        <v>0</v>
      </c>
      <c r="X44" s="38">
        <v>1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3</v>
      </c>
      <c r="AE44" s="38">
        <v>0</v>
      </c>
      <c r="AF44" s="38">
        <v>1</v>
      </c>
      <c r="AG44" s="38">
        <v>0</v>
      </c>
      <c r="AH44" s="38">
        <f t="shared" si="1"/>
        <v>9</v>
      </c>
      <c r="AI44" s="38" t="s">
        <v>58</v>
      </c>
    </row>
    <row r="45" spans="1:35" ht="72" x14ac:dyDescent="0.25">
      <c r="A45" s="38">
        <v>35</v>
      </c>
      <c r="B45" s="38">
        <v>719</v>
      </c>
      <c r="C45" s="39" t="s">
        <v>524</v>
      </c>
      <c r="D45" s="39" t="s">
        <v>102</v>
      </c>
      <c r="E45" s="39" t="s">
        <v>327</v>
      </c>
      <c r="F45" s="39" t="s">
        <v>475</v>
      </c>
      <c r="G45" s="39" t="s">
        <v>525</v>
      </c>
      <c r="H45" s="38">
        <v>7</v>
      </c>
      <c r="I45" s="38">
        <v>1</v>
      </c>
      <c r="J45" s="38">
        <v>1</v>
      </c>
      <c r="K45" s="38">
        <v>0</v>
      </c>
      <c r="L45" s="38">
        <v>0</v>
      </c>
      <c r="M45" s="38">
        <v>0</v>
      </c>
      <c r="N45" s="38">
        <v>0</v>
      </c>
      <c r="O45" s="38">
        <v>1</v>
      </c>
      <c r="P45" s="38">
        <v>0</v>
      </c>
      <c r="Q45" s="38">
        <v>0</v>
      </c>
      <c r="R45" s="38">
        <v>0</v>
      </c>
      <c r="S45" s="38">
        <v>0</v>
      </c>
      <c r="T45" s="38">
        <v>1</v>
      </c>
      <c r="U45" s="38">
        <v>0</v>
      </c>
      <c r="V45" s="38">
        <v>1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2</v>
      </c>
      <c r="AD45" s="38">
        <v>2</v>
      </c>
      <c r="AE45" s="38">
        <v>0</v>
      </c>
      <c r="AF45" s="38">
        <v>0</v>
      </c>
      <c r="AG45" s="38">
        <v>0</v>
      </c>
      <c r="AH45" s="38">
        <f t="shared" si="1"/>
        <v>9</v>
      </c>
      <c r="AI45" s="38" t="s">
        <v>58</v>
      </c>
    </row>
    <row r="46" spans="1:35" ht="72" x14ac:dyDescent="0.25">
      <c r="A46" s="38">
        <v>36</v>
      </c>
      <c r="B46" s="38">
        <v>741</v>
      </c>
      <c r="C46" s="39" t="s">
        <v>548</v>
      </c>
      <c r="D46" s="39" t="s">
        <v>514</v>
      </c>
      <c r="E46" s="39" t="s">
        <v>233</v>
      </c>
      <c r="F46" s="39" t="s">
        <v>475</v>
      </c>
      <c r="G46" s="39" t="s">
        <v>525</v>
      </c>
      <c r="H46" s="38">
        <v>7</v>
      </c>
      <c r="I46" s="38">
        <v>1</v>
      </c>
      <c r="J46" s="38">
        <v>1</v>
      </c>
      <c r="K46" s="38">
        <v>1</v>
      </c>
      <c r="L46" s="38">
        <v>0</v>
      </c>
      <c r="M46" s="38">
        <v>0</v>
      </c>
      <c r="N46" s="38">
        <v>0</v>
      </c>
      <c r="O46" s="38">
        <v>0</v>
      </c>
      <c r="P46" s="38">
        <v>1</v>
      </c>
      <c r="Q46" s="38">
        <v>0</v>
      </c>
      <c r="R46" s="38">
        <v>1</v>
      </c>
      <c r="S46" s="38">
        <v>0</v>
      </c>
      <c r="T46" s="38">
        <v>1</v>
      </c>
      <c r="U46" s="38">
        <v>0</v>
      </c>
      <c r="V46" s="38">
        <v>1</v>
      </c>
      <c r="W46" s="38">
        <v>0</v>
      </c>
      <c r="X46" s="38">
        <v>1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1</v>
      </c>
      <c r="AG46" s="38">
        <v>0</v>
      </c>
      <c r="AH46" s="38">
        <f t="shared" si="1"/>
        <v>9</v>
      </c>
      <c r="AI46" s="38" t="s">
        <v>58</v>
      </c>
    </row>
    <row r="47" spans="1:35" ht="72" x14ac:dyDescent="0.25">
      <c r="A47" s="38">
        <v>37</v>
      </c>
      <c r="B47" s="38">
        <v>710</v>
      </c>
      <c r="C47" s="39" t="s">
        <v>549</v>
      </c>
      <c r="D47" s="39" t="s">
        <v>514</v>
      </c>
      <c r="E47" s="39" t="s">
        <v>106</v>
      </c>
      <c r="F47" s="39" t="s">
        <v>475</v>
      </c>
      <c r="G47" s="39" t="s">
        <v>525</v>
      </c>
      <c r="H47" s="38">
        <v>7</v>
      </c>
      <c r="I47" s="38">
        <v>1</v>
      </c>
      <c r="J47" s="38">
        <v>1</v>
      </c>
      <c r="K47" s="38">
        <v>1</v>
      </c>
      <c r="L47" s="38">
        <v>1</v>
      </c>
      <c r="M47" s="38">
        <v>1</v>
      </c>
      <c r="N47" s="38">
        <v>1</v>
      </c>
      <c r="O47" s="38">
        <v>1</v>
      </c>
      <c r="P47" s="38">
        <v>1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f t="shared" si="1"/>
        <v>8</v>
      </c>
      <c r="AI47" s="38" t="s">
        <v>58</v>
      </c>
    </row>
    <row r="48" spans="1:35" ht="72" x14ac:dyDescent="0.25">
      <c r="A48" s="38">
        <v>38</v>
      </c>
      <c r="B48" s="38">
        <v>743</v>
      </c>
      <c r="C48" s="39" t="s">
        <v>550</v>
      </c>
      <c r="D48" s="39" t="s">
        <v>250</v>
      </c>
      <c r="E48" s="39" t="s">
        <v>189</v>
      </c>
      <c r="F48" s="39" t="s">
        <v>475</v>
      </c>
      <c r="G48" s="39" t="s">
        <v>525</v>
      </c>
      <c r="H48" s="38">
        <v>7</v>
      </c>
      <c r="I48" s="38">
        <v>1</v>
      </c>
      <c r="J48" s="38">
        <v>1</v>
      </c>
      <c r="K48" s="38">
        <v>0</v>
      </c>
      <c r="L48" s="38">
        <v>0</v>
      </c>
      <c r="M48" s="38">
        <v>0</v>
      </c>
      <c r="N48" s="38">
        <v>1</v>
      </c>
      <c r="O48" s="38">
        <v>1</v>
      </c>
      <c r="P48" s="38">
        <v>0</v>
      </c>
      <c r="Q48" s="38">
        <v>0</v>
      </c>
      <c r="R48" s="38">
        <v>1</v>
      </c>
      <c r="S48" s="38">
        <v>0</v>
      </c>
      <c r="T48" s="38">
        <v>1</v>
      </c>
      <c r="U48" s="38">
        <v>1</v>
      </c>
      <c r="V48" s="38">
        <v>0</v>
      </c>
      <c r="W48" s="38">
        <v>0</v>
      </c>
      <c r="X48" s="38">
        <v>1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f t="shared" si="1"/>
        <v>8</v>
      </c>
      <c r="AI48" s="38" t="s">
        <v>58</v>
      </c>
    </row>
    <row r="49" spans="1:35" ht="72" x14ac:dyDescent="0.25">
      <c r="A49" s="38">
        <v>39</v>
      </c>
      <c r="B49" s="38">
        <v>711</v>
      </c>
      <c r="C49" s="39" t="s">
        <v>551</v>
      </c>
      <c r="D49" s="39" t="s">
        <v>188</v>
      </c>
      <c r="E49" s="39" t="s">
        <v>552</v>
      </c>
      <c r="F49" s="39" t="s">
        <v>475</v>
      </c>
      <c r="G49" s="39" t="s">
        <v>525</v>
      </c>
      <c r="H49" s="38">
        <v>7</v>
      </c>
      <c r="I49" s="38">
        <v>1</v>
      </c>
      <c r="J49" s="38">
        <v>0</v>
      </c>
      <c r="K49" s="38">
        <v>1</v>
      </c>
      <c r="L49" s="38">
        <v>0</v>
      </c>
      <c r="M49" s="38">
        <v>0</v>
      </c>
      <c r="N49" s="38">
        <v>0</v>
      </c>
      <c r="O49" s="38">
        <v>1</v>
      </c>
      <c r="P49" s="38">
        <v>0</v>
      </c>
      <c r="Q49" s="38">
        <v>0</v>
      </c>
      <c r="R49" s="38">
        <v>0</v>
      </c>
      <c r="S49" s="38">
        <v>1</v>
      </c>
      <c r="T49" s="38">
        <v>0</v>
      </c>
      <c r="U49" s="38">
        <v>0</v>
      </c>
      <c r="V49" s="38">
        <v>1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2</v>
      </c>
      <c r="AF49" s="38">
        <v>0</v>
      </c>
      <c r="AG49" s="38">
        <v>0</v>
      </c>
      <c r="AH49" s="38">
        <f t="shared" si="1"/>
        <v>7</v>
      </c>
      <c r="AI49" s="38" t="s">
        <v>58</v>
      </c>
    </row>
    <row r="50" spans="1:35" ht="72" x14ac:dyDescent="0.25">
      <c r="A50" s="38">
        <v>40</v>
      </c>
      <c r="B50" s="38">
        <v>713</v>
      </c>
      <c r="C50" s="39" t="s">
        <v>553</v>
      </c>
      <c r="D50" s="39" t="s">
        <v>554</v>
      </c>
      <c r="E50" s="39" t="s">
        <v>214</v>
      </c>
      <c r="F50" s="39" t="s">
        <v>475</v>
      </c>
      <c r="G50" s="39" t="s">
        <v>525</v>
      </c>
      <c r="H50" s="38">
        <v>7</v>
      </c>
      <c r="I50" s="38">
        <v>1</v>
      </c>
      <c r="J50" s="38">
        <v>1</v>
      </c>
      <c r="K50" s="38">
        <v>1</v>
      </c>
      <c r="L50" s="38">
        <v>0</v>
      </c>
      <c r="M50" s="38">
        <v>1</v>
      </c>
      <c r="N50" s="38">
        <v>0</v>
      </c>
      <c r="O50" s="38">
        <v>0</v>
      </c>
      <c r="P50" s="38">
        <v>0</v>
      </c>
      <c r="Q50" s="38">
        <v>0</v>
      </c>
      <c r="R50" s="38">
        <v>1</v>
      </c>
      <c r="S50" s="38">
        <v>0</v>
      </c>
      <c r="T50" s="38">
        <v>1</v>
      </c>
      <c r="U50" s="38">
        <v>0</v>
      </c>
      <c r="V50" s="38">
        <v>0</v>
      </c>
      <c r="W50" s="38">
        <v>0</v>
      </c>
      <c r="X50" s="38">
        <v>1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f t="shared" si="1"/>
        <v>7</v>
      </c>
      <c r="AI50" s="38" t="s">
        <v>58</v>
      </c>
    </row>
    <row r="51" spans="1:35" ht="72" x14ac:dyDescent="0.25">
      <c r="A51" s="38">
        <v>41</v>
      </c>
      <c r="B51" s="38">
        <v>703</v>
      </c>
      <c r="C51" s="39" t="s">
        <v>555</v>
      </c>
      <c r="D51" s="39" t="s">
        <v>199</v>
      </c>
      <c r="E51" s="39" t="s">
        <v>214</v>
      </c>
      <c r="F51" s="39" t="s">
        <v>475</v>
      </c>
      <c r="G51" s="39" t="s">
        <v>525</v>
      </c>
      <c r="H51" s="38">
        <v>7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1</v>
      </c>
      <c r="R51" s="38">
        <v>1</v>
      </c>
      <c r="S51" s="38">
        <v>0</v>
      </c>
      <c r="T51" s="38">
        <v>1</v>
      </c>
      <c r="U51" s="38">
        <v>0</v>
      </c>
      <c r="V51" s="38">
        <v>1</v>
      </c>
      <c r="W51" s="38">
        <v>0</v>
      </c>
      <c r="X51" s="38">
        <v>1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1</v>
      </c>
      <c r="AG51" s="38">
        <v>0</v>
      </c>
      <c r="AH51" s="38">
        <f t="shared" si="1"/>
        <v>6</v>
      </c>
      <c r="AI51" s="38" t="s">
        <v>58</v>
      </c>
    </row>
    <row r="52" spans="1:35" ht="72" x14ac:dyDescent="0.25">
      <c r="A52" s="38">
        <v>42</v>
      </c>
      <c r="B52" s="38">
        <v>726</v>
      </c>
      <c r="C52" s="39" t="s">
        <v>556</v>
      </c>
      <c r="D52" s="39" t="s">
        <v>262</v>
      </c>
      <c r="E52" s="39" t="s">
        <v>214</v>
      </c>
      <c r="F52" s="39" t="s">
        <v>475</v>
      </c>
      <c r="G52" s="39" t="s">
        <v>525</v>
      </c>
      <c r="H52" s="38">
        <v>7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2</v>
      </c>
      <c r="AD52" s="38">
        <v>3</v>
      </c>
      <c r="AE52" s="38">
        <v>0</v>
      </c>
      <c r="AF52" s="38">
        <v>0</v>
      </c>
      <c r="AG52" s="38">
        <v>0</v>
      </c>
      <c r="AH52" s="38">
        <f t="shared" si="1"/>
        <v>5</v>
      </c>
      <c r="AI52" s="38" t="s">
        <v>58</v>
      </c>
    </row>
    <row r="53" spans="1:35" ht="72" x14ac:dyDescent="0.25">
      <c r="A53" s="38">
        <v>43</v>
      </c>
      <c r="B53" s="38">
        <v>721</v>
      </c>
      <c r="C53" s="39" t="s">
        <v>557</v>
      </c>
      <c r="D53" s="39" t="s">
        <v>558</v>
      </c>
      <c r="E53" s="39" t="s">
        <v>289</v>
      </c>
      <c r="F53" s="39" t="s">
        <v>475</v>
      </c>
      <c r="G53" s="39" t="s">
        <v>525</v>
      </c>
      <c r="H53" s="38">
        <v>7</v>
      </c>
      <c r="I53" s="38">
        <v>1</v>
      </c>
      <c r="J53" s="38">
        <v>1</v>
      </c>
      <c r="K53" s="38">
        <v>0</v>
      </c>
      <c r="L53" s="38">
        <v>0</v>
      </c>
      <c r="M53" s="38">
        <v>1</v>
      </c>
      <c r="N53" s="38">
        <v>0</v>
      </c>
      <c r="O53" s="38">
        <v>1</v>
      </c>
      <c r="P53" s="38">
        <v>0</v>
      </c>
      <c r="Q53" s="38">
        <v>1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f t="shared" si="1"/>
        <v>5</v>
      </c>
      <c r="AI53" s="38" t="s">
        <v>58</v>
      </c>
    </row>
    <row r="54" spans="1:35" ht="72" x14ac:dyDescent="0.25">
      <c r="A54" s="38">
        <v>44</v>
      </c>
      <c r="B54" s="38">
        <v>738</v>
      </c>
      <c r="C54" s="39" t="s">
        <v>484</v>
      </c>
      <c r="D54" s="39" t="s">
        <v>559</v>
      </c>
      <c r="E54" s="39" t="s">
        <v>560</v>
      </c>
      <c r="F54" s="39" t="s">
        <v>475</v>
      </c>
      <c r="G54" s="39" t="s">
        <v>525</v>
      </c>
      <c r="H54" s="38">
        <v>7</v>
      </c>
      <c r="I54" s="38">
        <v>1</v>
      </c>
      <c r="J54" s="38">
        <v>0</v>
      </c>
      <c r="K54" s="38">
        <v>0</v>
      </c>
      <c r="L54" s="38">
        <v>1</v>
      </c>
      <c r="M54" s="38">
        <v>0</v>
      </c>
      <c r="N54" s="38">
        <v>0</v>
      </c>
      <c r="O54" s="38">
        <v>0</v>
      </c>
      <c r="P54" s="38">
        <v>1</v>
      </c>
      <c r="Q54" s="38">
        <v>0</v>
      </c>
      <c r="R54" s="38">
        <v>0</v>
      </c>
      <c r="S54" s="38">
        <v>1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1</v>
      </c>
      <c r="AD54" s="38">
        <v>0</v>
      </c>
      <c r="AE54" s="38">
        <v>0</v>
      </c>
      <c r="AF54" s="38">
        <v>0</v>
      </c>
      <c r="AG54" s="38">
        <v>0</v>
      </c>
      <c r="AH54" s="38">
        <f t="shared" si="1"/>
        <v>5</v>
      </c>
      <c r="AI54" s="38" t="s">
        <v>58</v>
      </c>
    </row>
    <row r="55" spans="1:35" ht="72" x14ac:dyDescent="0.25">
      <c r="A55" s="38">
        <v>45</v>
      </c>
      <c r="B55" s="38">
        <v>718</v>
      </c>
      <c r="C55" s="39" t="s">
        <v>561</v>
      </c>
      <c r="D55" s="39" t="s">
        <v>438</v>
      </c>
      <c r="E55" s="39" t="s">
        <v>562</v>
      </c>
      <c r="F55" s="39" t="s">
        <v>475</v>
      </c>
      <c r="G55" s="39" t="s">
        <v>525</v>
      </c>
      <c r="H55" s="38">
        <v>7</v>
      </c>
      <c r="I55" s="38">
        <v>1</v>
      </c>
      <c r="J55" s="38">
        <v>0</v>
      </c>
      <c r="K55" s="38">
        <v>1</v>
      </c>
      <c r="L55" s="38">
        <v>0</v>
      </c>
      <c r="M55" s="38">
        <v>1</v>
      </c>
      <c r="N55" s="38">
        <v>0</v>
      </c>
      <c r="O55" s="38">
        <v>1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1</v>
      </c>
      <c r="AD55" s="38">
        <v>0</v>
      </c>
      <c r="AE55" s="38">
        <v>0</v>
      </c>
      <c r="AF55" s="38">
        <v>0</v>
      </c>
      <c r="AG55" s="38">
        <v>0</v>
      </c>
      <c r="AH55" s="38">
        <f t="shared" si="1"/>
        <v>5</v>
      </c>
      <c r="AI55" s="38" t="s">
        <v>58</v>
      </c>
    </row>
    <row r="56" spans="1:35" ht="72" x14ac:dyDescent="0.25">
      <c r="A56" s="38">
        <v>46</v>
      </c>
      <c r="B56" s="38">
        <v>720</v>
      </c>
      <c r="C56" s="39" t="s">
        <v>563</v>
      </c>
      <c r="D56" s="39" t="s">
        <v>203</v>
      </c>
      <c r="E56" s="39" t="s">
        <v>66</v>
      </c>
      <c r="F56" s="39" t="s">
        <v>475</v>
      </c>
      <c r="G56" s="39" t="s">
        <v>525</v>
      </c>
      <c r="H56" s="38">
        <v>7</v>
      </c>
      <c r="I56" s="38">
        <v>1</v>
      </c>
      <c r="J56" s="38">
        <v>0</v>
      </c>
      <c r="K56" s="38">
        <v>1</v>
      </c>
      <c r="L56" s="38">
        <v>0</v>
      </c>
      <c r="M56" s="38">
        <v>1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f t="shared" si="1"/>
        <v>3</v>
      </c>
      <c r="AI56" s="38" t="s">
        <v>58</v>
      </c>
    </row>
    <row r="57" spans="1:35" ht="72" x14ac:dyDescent="0.25">
      <c r="A57" s="38">
        <v>47</v>
      </c>
      <c r="B57" s="38">
        <v>722</v>
      </c>
      <c r="C57" s="39" t="s">
        <v>564</v>
      </c>
      <c r="D57" s="39" t="s">
        <v>449</v>
      </c>
      <c r="E57" s="39" t="s">
        <v>122</v>
      </c>
      <c r="F57" s="39" t="s">
        <v>475</v>
      </c>
      <c r="G57" s="39" t="s">
        <v>525</v>
      </c>
      <c r="H57" s="38">
        <v>7</v>
      </c>
      <c r="I57" s="38">
        <v>1</v>
      </c>
      <c r="J57" s="38">
        <v>1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f t="shared" si="1"/>
        <v>2</v>
      </c>
      <c r="AI57" s="38" t="s">
        <v>58</v>
      </c>
    </row>
    <row r="58" spans="1:35" ht="72" x14ac:dyDescent="0.25">
      <c r="A58" s="38">
        <v>48</v>
      </c>
      <c r="B58" s="38">
        <v>729</v>
      </c>
      <c r="C58" s="39" t="s">
        <v>565</v>
      </c>
      <c r="D58" s="39" t="s">
        <v>102</v>
      </c>
      <c r="E58" s="39" t="s">
        <v>117</v>
      </c>
      <c r="F58" s="39" t="s">
        <v>475</v>
      </c>
      <c r="G58" s="39" t="s">
        <v>525</v>
      </c>
      <c r="H58" s="38">
        <v>7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1</v>
      </c>
      <c r="AD58" s="38">
        <v>0</v>
      </c>
      <c r="AE58" s="38">
        <v>0</v>
      </c>
      <c r="AF58" s="38">
        <v>0</v>
      </c>
      <c r="AG58" s="38">
        <v>0</v>
      </c>
      <c r="AH58" s="38">
        <v>1</v>
      </c>
      <c r="AI58" s="38" t="s">
        <v>58</v>
      </c>
    </row>
    <row r="59" spans="1:35" ht="72" x14ac:dyDescent="0.25">
      <c r="A59" s="38">
        <v>49</v>
      </c>
      <c r="B59" s="38">
        <v>727</v>
      </c>
      <c r="C59" s="39" t="s">
        <v>566</v>
      </c>
      <c r="D59" s="39" t="s">
        <v>384</v>
      </c>
      <c r="E59" s="39" t="s">
        <v>122</v>
      </c>
      <c r="F59" s="39" t="s">
        <v>475</v>
      </c>
      <c r="G59" s="39" t="s">
        <v>525</v>
      </c>
      <c r="H59" s="38">
        <v>7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1</v>
      </c>
      <c r="AD59" s="38">
        <v>0</v>
      </c>
      <c r="AE59" s="38">
        <v>0</v>
      </c>
      <c r="AF59" s="38">
        <v>0</v>
      </c>
      <c r="AG59" s="38">
        <v>0</v>
      </c>
      <c r="AH59" s="38">
        <v>1</v>
      </c>
      <c r="AI59" s="38" t="s">
        <v>58</v>
      </c>
    </row>
    <row r="60" spans="1:35" ht="72" x14ac:dyDescent="0.25">
      <c r="A60" s="38">
        <v>50</v>
      </c>
      <c r="B60" s="38">
        <v>716</v>
      </c>
      <c r="C60" s="39" t="s">
        <v>567</v>
      </c>
      <c r="D60" s="39" t="s">
        <v>473</v>
      </c>
      <c r="E60" s="39" t="s">
        <v>568</v>
      </c>
      <c r="F60" s="39" t="s">
        <v>475</v>
      </c>
      <c r="G60" s="39" t="s">
        <v>525</v>
      </c>
      <c r="H60" s="38">
        <v>7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1</v>
      </c>
      <c r="AE60" s="38">
        <v>0</v>
      </c>
      <c r="AF60" s="38">
        <v>0</v>
      </c>
      <c r="AG60" s="38">
        <v>0</v>
      </c>
      <c r="AH60" s="38">
        <f>SUM(I60:AG60)</f>
        <v>1</v>
      </c>
      <c r="AI60" s="38" t="s">
        <v>58</v>
      </c>
    </row>
  </sheetData>
  <mergeCells count="18">
    <mergeCell ref="AI9:AI10"/>
    <mergeCell ref="AC9:AG9"/>
    <mergeCell ref="AH9:AH10"/>
    <mergeCell ref="C9:C10"/>
    <mergeCell ref="D9:D10"/>
    <mergeCell ref="H9:H10"/>
    <mergeCell ref="E9:E10"/>
    <mergeCell ref="F9:F10"/>
    <mergeCell ref="G9:G10"/>
    <mergeCell ref="AG1:AH1"/>
    <mergeCell ref="AG2:AH2"/>
    <mergeCell ref="AG3:AH3"/>
    <mergeCell ref="AG4:AH4"/>
    <mergeCell ref="A7:AH7"/>
    <mergeCell ref="A9:A10"/>
    <mergeCell ref="A8:AH8"/>
    <mergeCell ref="I9:AB9"/>
    <mergeCell ref="B9:B1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E35-4CBD-4C77-9A23-D983BFD03DAE}">
  <dimension ref="A1:BC52"/>
  <sheetViews>
    <sheetView topLeftCell="A3" workbookViewId="0">
      <selection activeCell="A11" sqref="A11:AI16"/>
    </sheetView>
  </sheetViews>
  <sheetFormatPr defaultRowHeight="15" x14ac:dyDescent="0.25"/>
  <cols>
    <col min="1" max="1" width="3.140625" customWidth="1"/>
    <col min="2" max="2" width="4.8554687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28" width="3.7109375" customWidth="1"/>
    <col min="29" max="29" width="4.42578125" customWidth="1"/>
    <col min="30" max="30" width="3.85546875" customWidth="1"/>
    <col min="31" max="32" width="3.7109375" customWidth="1"/>
    <col min="33" max="33" width="4.5703125" customWidth="1"/>
    <col min="34" max="34" width="9.28515625" customWidth="1"/>
    <col min="35" max="35" width="10.42578125" customWidth="1"/>
    <col min="36" max="36" width="2" customWidth="1"/>
    <col min="37" max="37" width="2.140625" customWidth="1"/>
    <col min="38" max="38" width="1.85546875" customWidth="1"/>
    <col min="39" max="41" width="2" customWidth="1"/>
    <col min="42" max="42" width="3.42578125" customWidth="1"/>
    <col min="43" max="43" width="2" customWidth="1"/>
    <col min="44" max="44" width="2.140625" customWidth="1"/>
    <col min="45" max="45" width="1.85546875" customWidth="1"/>
    <col min="46" max="46" width="1.7109375" customWidth="1"/>
    <col min="47" max="47" width="1.5703125" customWidth="1"/>
    <col min="48" max="48" width="2" customWidth="1"/>
    <col min="49" max="49" width="2.140625" customWidth="1"/>
    <col min="50" max="50" width="1.7109375" customWidth="1"/>
    <col min="51" max="51" width="2" customWidth="1"/>
    <col min="52" max="52" width="1.7109375" customWidth="1"/>
    <col min="53" max="53" width="3.28515625" customWidth="1"/>
    <col min="54" max="54" width="6.7109375" customWidth="1"/>
    <col min="55" max="55" width="7.42578125" customWidth="1"/>
  </cols>
  <sheetData>
    <row r="1" spans="1:55" ht="15.75" x14ac:dyDescent="0.25">
      <c r="AG1" s="59" t="s">
        <v>9</v>
      </c>
      <c r="AH1" s="59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5" x14ac:dyDescent="0.25">
      <c r="AG2" s="56" t="s">
        <v>10</v>
      </c>
      <c r="AH2" s="56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5" x14ac:dyDescent="0.25">
      <c r="AG3" s="60"/>
      <c r="AH3" s="60"/>
    </row>
    <row r="4" spans="1:55" ht="15.75" x14ac:dyDescent="0.25">
      <c r="AG4" s="73" t="s">
        <v>11</v>
      </c>
      <c r="AH4" s="73"/>
      <c r="AS4" s="2"/>
      <c r="AT4" s="2"/>
      <c r="AU4" s="2"/>
      <c r="AV4" s="2"/>
      <c r="AW4" s="2"/>
      <c r="AX4" s="2"/>
      <c r="AY4" s="2"/>
      <c r="AZ4" s="2"/>
      <c r="BA4" s="2"/>
      <c r="BB4" s="2"/>
    </row>
    <row r="7" spans="1:55" ht="15.75" x14ac:dyDescent="0.25">
      <c r="A7" s="2" t="s">
        <v>171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8" t="s">
        <v>24</v>
      </c>
      <c r="AD9" s="79"/>
      <c r="AE9" s="79"/>
      <c r="AF9" s="79"/>
      <c r="AG9" s="79"/>
      <c r="AH9" s="76" t="s">
        <v>42</v>
      </c>
      <c r="AI9" s="57" t="s">
        <v>8</v>
      </c>
      <c r="AJ9" s="8"/>
      <c r="AK9" s="8"/>
      <c r="AL9" s="8"/>
      <c r="AM9" s="8"/>
      <c r="AN9" s="8"/>
      <c r="AO9" s="8"/>
      <c r="AP9" s="14"/>
      <c r="AQ9" s="10"/>
      <c r="AR9" s="10"/>
      <c r="AS9" s="10"/>
      <c r="AT9" s="8"/>
      <c r="AU9" s="8"/>
      <c r="AV9" s="8"/>
      <c r="AW9" s="8"/>
      <c r="AX9" s="8"/>
      <c r="AY9" s="8"/>
      <c r="AZ9" s="8"/>
      <c r="BA9" s="14"/>
      <c r="BB9" s="10"/>
      <c r="BC9" s="10"/>
    </row>
    <row r="10" spans="1:55" ht="4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19" t="s">
        <v>28</v>
      </c>
      <c r="AD10" s="19" t="s">
        <v>14</v>
      </c>
      <c r="AE10" s="19" t="s">
        <v>22</v>
      </c>
      <c r="AF10" s="29" t="s">
        <v>43</v>
      </c>
      <c r="AG10" s="19" t="s">
        <v>41</v>
      </c>
      <c r="AH10" s="77"/>
      <c r="AI10" s="57"/>
      <c r="AJ10" s="9"/>
      <c r="AK10" s="9"/>
      <c r="AL10" s="9"/>
      <c r="AM10" s="9"/>
      <c r="AN10" s="9"/>
      <c r="AO10" s="9"/>
      <c r="AP10" s="14"/>
      <c r="AQ10" s="15"/>
      <c r="AR10" s="16"/>
      <c r="AS10" s="17"/>
      <c r="AT10" s="9"/>
      <c r="AU10" s="9"/>
      <c r="AV10" s="9"/>
      <c r="AW10" s="9"/>
      <c r="AX10" s="9"/>
      <c r="AY10" s="9"/>
      <c r="AZ10" s="9"/>
      <c r="BA10" s="14"/>
      <c r="BB10" s="10"/>
      <c r="BC10" s="10"/>
    </row>
    <row r="11" spans="1:55" ht="33.75" x14ac:dyDescent="0.25">
      <c r="A11" s="52" t="s">
        <v>5</v>
      </c>
      <c r="B11" s="52" t="s">
        <v>113</v>
      </c>
      <c r="C11" s="53" t="s">
        <v>116</v>
      </c>
      <c r="D11" s="53" t="s">
        <v>78</v>
      </c>
      <c r="E11" s="53" t="s">
        <v>117</v>
      </c>
      <c r="F11" s="53" t="s">
        <v>99</v>
      </c>
      <c r="G11" s="53" t="s">
        <v>52</v>
      </c>
      <c r="H11" s="52">
        <v>8</v>
      </c>
      <c r="I11" s="54">
        <v>1</v>
      </c>
      <c r="J11" s="52">
        <v>1</v>
      </c>
      <c r="K11" s="52">
        <v>1</v>
      </c>
      <c r="L11" s="52">
        <v>1</v>
      </c>
      <c r="M11" s="52">
        <v>1</v>
      </c>
      <c r="N11" s="52">
        <v>1</v>
      </c>
      <c r="O11" s="52">
        <v>1</v>
      </c>
      <c r="P11" s="52">
        <v>1</v>
      </c>
      <c r="Q11" s="52">
        <v>1</v>
      </c>
      <c r="R11" s="52">
        <v>1</v>
      </c>
      <c r="S11" s="52">
        <v>0</v>
      </c>
      <c r="T11" s="52">
        <v>1</v>
      </c>
      <c r="U11" s="52">
        <v>1</v>
      </c>
      <c r="V11" s="52">
        <v>1</v>
      </c>
      <c r="W11" s="52">
        <v>1</v>
      </c>
      <c r="X11" s="52">
        <v>1</v>
      </c>
      <c r="Y11" s="52">
        <v>1</v>
      </c>
      <c r="Z11" s="52">
        <v>1</v>
      </c>
      <c r="AA11" s="52">
        <v>1</v>
      </c>
      <c r="AB11" s="52">
        <v>1</v>
      </c>
      <c r="AC11" s="52">
        <v>25</v>
      </c>
      <c r="AD11" s="52">
        <v>13</v>
      </c>
      <c r="AE11" s="52">
        <v>4</v>
      </c>
      <c r="AF11" s="52">
        <v>8</v>
      </c>
      <c r="AG11" s="52">
        <v>3</v>
      </c>
      <c r="AH11" s="52">
        <v>72</v>
      </c>
      <c r="AI11" s="53" t="s">
        <v>73</v>
      </c>
      <c r="AJ11" s="9"/>
      <c r="AK11" s="9"/>
      <c r="AL11" s="9"/>
      <c r="AM11" s="9"/>
      <c r="AN11" s="9"/>
      <c r="AO11" s="9"/>
      <c r="AQ11" s="17"/>
      <c r="AR11" s="17"/>
      <c r="AS11" s="18"/>
      <c r="AT11" s="9"/>
      <c r="AU11" s="9"/>
      <c r="AV11" s="9"/>
      <c r="AW11" s="9"/>
      <c r="AX11" s="9"/>
      <c r="AY11" s="9"/>
      <c r="AZ11" s="9"/>
      <c r="BB11" s="6"/>
      <c r="BC11" s="10"/>
    </row>
    <row r="12" spans="1:55" ht="33.75" x14ac:dyDescent="0.25">
      <c r="A12" s="52" t="s">
        <v>6</v>
      </c>
      <c r="B12" s="52" t="s">
        <v>114</v>
      </c>
      <c r="C12" s="53" t="s">
        <v>118</v>
      </c>
      <c r="D12" s="53" t="s">
        <v>119</v>
      </c>
      <c r="E12" s="53" t="s">
        <v>117</v>
      </c>
      <c r="F12" s="53" t="s">
        <v>99</v>
      </c>
      <c r="G12" s="53" t="s">
        <v>52</v>
      </c>
      <c r="H12" s="52">
        <v>8</v>
      </c>
      <c r="I12" s="52">
        <v>1</v>
      </c>
      <c r="J12" s="52">
        <v>1</v>
      </c>
      <c r="K12" s="52">
        <v>1</v>
      </c>
      <c r="L12" s="52">
        <v>1</v>
      </c>
      <c r="M12" s="52">
        <v>1</v>
      </c>
      <c r="N12" s="52">
        <v>1</v>
      </c>
      <c r="O12" s="52">
        <v>1</v>
      </c>
      <c r="P12" s="52">
        <v>1</v>
      </c>
      <c r="Q12" s="52">
        <v>1</v>
      </c>
      <c r="R12" s="52">
        <v>1</v>
      </c>
      <c r="S12" s="52">
        <v>0</v>
      </c>
      <c r="T12" s="52">
        <v>1</v>
      </c>
      <c r="U12" s="52">
        <v>1</v>
      </c>
      <c r="V12" s="52">
        <v>1</v>
      </c>
      <c r="W12" s="52">
        <v>1</v>
      </c>
      <c r="X12" s="52">
        <v>0</v>
      </c>
      <c r="Y12" s="52">
        <v>1</v>
      </c>
      <c r="Z12" s="52">
        <v>1</v>
      </c>
      <c r="AA12" s="52">
        <v>1</v>
      </c>
      <c r="AB12" s="52">
        <v>1</v>
      </c>
      <c r="AC12" s="52">
        <v>25</v>
      </c>
      <c r="AD12" s="52">
        <v>14</v>
      </c>
      <c r="AE12" s="52">
        <v>4</v>
      </c>
      <c r="AF12" s="52">
        <v>8</v>
      </c>
      <c r="AG12" s="52">
        <v>3</v>
      </c>
      <c r="AH12" s="52">
        <v>72</v>
      </c>
      <c r="AI12" s="52" t="s">
        <v>73</v>
      </c>
      <c r="AJ12" s="40"/>
      <c r="AK12" s="9"/>
      <c r="AL12" s="9"/>
      <c r="AM12" s="9"/>
      <c r="AN12" s="9"/>
      <c r="AO12" s="9"/>
      <c r="AQ12" s="17"/>
      <c r="AR12" s="17"/>
      <c r="AS12" s="18"/>
      <c r="AT12" s="9"/>
      <c r="AU12" s="9"/>
      <c r="AV12" s="9"/>
      <c r="AW12" s="9"/>
      <c r="AX12" s="9"/>
      <c r="AY12" s="9"/>
      <c r="AZ12" s="9"/>
      <c r="BB12" s="6"/>
      <c r="BC12" s="10"/>
    </row>
    <row r="13" spans="1:55" ht="33.75" x14ac:dyDescent="0.25">
      <c r="A13" s="52" t="s">
        <v>7</v>
      </c>
      <c r="B13" s="52" t="s">
        <v>115</v>
      </c>
      <c r="C13" s="53" t="s">
        <v>120</v>
      </c>
      <c r="D13" s="53" t="s">
        <v>121</v>
      </c>
      <c r="E13" s="53" t="s">
        <v>122</v>
      </c>
      <c r="F13" s="53" t="s">
        <v>99</v>
      </c>
      <c r="G13" s="53" t="s">
        <v>52</v>
      </c>
      <c r="H13" s="52">
        <v>8</v>
      </c>
      <c r="I13" s="54">
        <v>1</v>
      </c>
      <c r="J13" s="52">
        <v>1</v>
      </c>
      <c r="K13" s="52">
        <v>1</v>
      </c>
      <c r="L13" s="52">
        <v>1</v>
      </c>
      <c r="M13" s="52">
        <v>1</v>
      </c>
      <c r="N13" s="52">
        <v>1</v>
      </c>
      <c r="O13" s="52">
        <v>1</v>
      </c>
      <c r="P13" s="52">
        <v>1</v>
      </c>
      <c r="Q13" s="52">
        <v>1</v>
      </c>
      <c r="R13" s="52">
        <v>1</v>
      </c>
      <c r="S13" s="52">
        <v>1</v>
      </c>
      <c r="T13" s="52">
        <v>1</v>
      </c>
      <c r="U13" s="52">
        <v>0</v>
      </c>
      <c r="V13" s="52">
        <v>1</v>
      </c>
      <c r="W13" s="52">
        <v>0</v>
      </c>
      <c r="X13" s="52">
        <v>1</v>
      </c>
      <c r="Y13" s="52">
        <v>0</v>
      </c>
      <c r="Z13" s="52">
        <v>1</v>
      </c>
      <c r="AA13" s="52">
        <v>1</v>
      </c>
      <c r="AB13" s="52">
        <v>1</v>
      </c>
      <c r="AC13" s="52">
        <v>25</v>
      </c>
      <c r="AD13" s="52">
        <v>13</v>
      </c>
      <c r="AE13" s="52">
        <v>0</v>
      </c>
      <c r="AF13" s="52">
        <v>4</v>
      </c>
      <c r="AG13" s="52">
        <v>1.5</v>
      </c>
      <c r="AH13" s="52">
        <v>60.5</v>
      </c>
      <c r="AI13" s="52" t="s">
        <v>100</v>
      </c>
      <c r="AJ13" s="9"/>
      <c r="AK13" s="9"/>
      <c r="AL13" s="9"/>
      <c r="AM13" s="9"/>
      <c r="AN13" s="9"/>
      <c r="AO13" s="9"/>
      <c r="AQ13" s="17"/>
      <c r="AR13" s="17"/>
      <c r="AS13" s="18"/>
      <c r="AT13" s="9"/>
      <c r="AU13" s="9"/>
      <c r="AV13" s="9"/>
      <c r="AW13" s="9"/>
      <c r="AX13" s="9"/>
      <c r="AY13" s="9"/>
      <c r="AZ13" s="9"/>
      <c r="BB13" s="6"/>
      <c r="BC13" s="10"/>
    </row>
    <row r="14" spans="1:55" ht="56.25" x14ac:dyDescent="0.25">
      <c r="A14" s="52">
        <v>4</v>
      </c>
      <c r="B14" s="52">
        <v>816</v>
      </c>
      <c r="C14" s="53" t="s">
        <v>569</v>
      </c>
      <c r="D14" s="53" t="s">
        <v>81</v>
      </c>
      <c r="E14" s="53" t="s">
        <v>552</v>
      </c>
      <c r="F14" s="53" t="s">
        <v>475</v>
      </c>
      <c r="G14" s="53" t="s">
        <v>570</v>
      </c>
      <c r="H14" s="52" t="s">
        <v>571</v>
      </c>
      <c r="I14" s="52">
        <v>1</v>
      </c>
      <c r="J14" s="52">
        <v>1</v>
      </c>
      <c r="K14" s="52">
        <v>1</v>
      </c>
      <c r="L14" s="52">
        <v>0</v>
      </c>
      <c r="M14" s="52">
        <v>0</v>
      </c>
      <c r="N14" s="52">
        <v>0</v>
      </c>
      <c r="O14" s="52">
        <v>1</v>
      </c>
      <c r="P14" s="52">
        <v>1</v>
      </c>
      <c r="Q14" s="52">
        <v>1</v>
      </c>
      <c r="R14" s="52">
        <v>0</v>
      </c>
      <c r="S14" s="52">
        <v>1</v>
      </c>
      <c r="T14" s="52">
        <v>1</v>
      </c>
      <c r="U14" s="52">
        <v>1</v>
      </c>
      <c r="V14" s="52">
        <v>1</v>
      </c>
      <c r="W14" s="52">
        <v>0</v>
      </c>
      <c r="X14" s="52">
        <v>0</v>
      </c>
      <c r="Y14" s="52">
        <v>0</v>
      </c>
      <c r="Z14" s="52">
        <v>1</v>
      </c>
      <c r="AA14" s="52">
        <v>1</v>
      </c>
      <c r="AB14" s="52">
        <v>1</v>
      </c>
      <c r="AC14" s="52">
        <v>4</v>
      </c>
      <c r="AD14" s="52">
        <v>14</v>
      </c>
      <c r="AE14" s="52">
        <v>8</v>
      </c>
      <c r="AF14" s="52">
        <v>8</v>
      </c>
      <c r="AG14" s="52">
        <v>3</v>
      </c>
      <c r="AH14" s="52">
        <f>SUM(I14:AG14)</f>
        <v>50</v>
      </c>
      <c r="AI14" s="53" t="s">
        <v>100</v>
      </c>
      <c r="AJ14" s="9"/>
      <c r="AK14" s="9"/>
      <c r="AL14" s="9"/>
      <c r="AM14" s="9"/>
      <c r="AN14" s="9"/>
      <c r="AO14" s="9"/>
      <c r="AQ14" s="17"/>
      <c r="AR14" s="17"/>
      <c r="AS14" s="18"/>
      <c r="AT14" s="9"/>
      <c r="AU14" s="9"/>
      <c r="AV14" s="9"/>
      <c r="AW14" s="9"/>
      <c r="AX14" s="9"/>
      <c r="AY14" s="9"/>
      <c r="AZ14" s="9"/>
      <c r="BB14" s="6"/>
      <c r="BC14" s="10"/>
    </row>
    <row r="15" spans="1:55" ht="56.25" x14ac:dyDescent="0.25">
      <c r="A15" s="52">
        <v>5</v>
      </c>
      <c r="B15" s="52">
        <v>817</v>
      </c>
      <c r="C15" s="53" t="s">
        <v>572</v>
      </c>
      <c r="D15" s="53" t="s">
        <v>133</v>
      </c>
      <c r="E15" s="53" t="s">
        <v>573</v>
      </c>
      <c r="F15" s="53" t="s">
        <v>475</v>
      </c>
      <c r="G15" s="53" t="s">
        <v>570</v>
      </c>
      <c r="H15" s="52" t="s">
        <v>571</v>
      </c>
      <c r="I15" s="52">
        <v>1</v>
      </c>
      <c r="J15" s="52">
        <v>1</v>
      </c>
      <c r="K15" s="52">
        <v>1</v>
      </c>
      <c r="L15" s="52">
        <v>1</v>
      </c>
      <c r="M15" s="52">
        <v>1</v>
      </c>
      <c r="N15" s="52">
        <v>1</v>
      </c>
      <c r="O15" s="52">
        <v>1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1</v>
      </c>
      <c r="V15" s="52">
        <v>1</v>
      </c>
      <c r="W15" s="52">
        <v>1</v>
      </c>
      <c r="X15" s="52">
        <v>1</v>
      </c>
      <c r="Y15" s="52">
        <v>1</v>
      </c>
      <c r="Z15" s="52">
        <v>1</v>
      </c>
      <c r="AA15" s="52">
        <v>1</v>
      </c>
      <c r="AB15" s="52">
        <v>0</v>
      </c>
      <c r="AC15" s="52">
        <v>4</v>
      </c>
      <c r="AD15" s="52">
        <v>14</v>
      </c>
      <c r="AE15" s="52">
        <v>0</v>
      </c>
      <c r="AF15" s="52">
        <v>8</v>
      </c>
      <c r="AG15" s="52">
        <v>3</v>
      </c>
      <c r="AH15" s="52">
        <f>SUM(I15:AG15)</f>
        <v>43</v>
      </c>
      <c r="AI15" s="52" t="s">
        <v>100</v>
      </c>
      <c r="AJ15" s="9"/>
      <c r="AK15" s="9"/>
      <c r="AL15" s="9"/>
      <c r="AM15" s="9"/>
      <c r="AN15" s="9"/>
      <c r="AO15" s="9"/>
      <c r="AQ15" s="17"/>
      <c r="AR15" s="17"/>
      <c r="AS15" s="18"/>
      <c r="AT15" s="9"/>
      <c r="AU15" s="9"/>
      <c r="AV15" s="9"/>
      <c r="AW15" s="9"/>
      <c r="AX15" s="9"/>
      <c r="AY15" s="9"/>
      <c r="AZ15" s="9"/>
      <c r="BB15" s="6"/>
      <c r="BC15" s="10"/>
    </row>
    <row r="16" spans="1:55" ht="33.75" x14ac:dyDescent="0.25">
      <c r="A16" s="52">
        <v>6</v>
      </c>
      <c r="B16" s="52" t="s">
        <v>428</v>
      </c>
      <c r="C16" s="53" t="s">
        <v>429</v>
      </c>
      <c r="D16" s="53" t="s">
        <v>430</v>
      </c>
      <c r="E16" s="53" t="s">
        <v>289</v>
      </c>
      <c r="F16" s="53" t="s">
        <v>407</v>
      </c>
      <c r="G16" s="53" t="s">
        <v>408</v>
      </c>
      <c r="H16" s="52">
        <v>8</v>
      </c>
      <c r="I16" s="52">
        <v>1</v>
      </c>
      <c r="J16" s="52">
        <v>0</v>
      </c>
      <c r="K16" s="52">
        <v>1</v>
      </c>
      <c r="L16" s="52">
        <v>1</v>
      </c>
      <c r="M16" s="52">
        <v>0</v>
      </c>
      <c r="N16" s="52">
        <v>1</v>
      </c>
      <c r="O16" s="52">
        <v>1</v>
      </c>
      <c r="P16" s="52">
        <v>1</v>
      </c>
      <c r="Q16" s="52">
        <v>1</v>
      </c>
      <c r="R16" s="52">
        <v>1</v>
      </c>
      <c r="S16" s="52">
        <v>1</v>
      </c>
      <c r="T16" s="52">
        <v>1</v>
      </c>
      <c r="U16" s="52">
        <v>0</v>
      </c>
      <c r="V16" s="52">
        <v>1</v>
      </c>
      <c r="W16" s="52">
        <v>1</v>
      </c>
      <c r="X16" s="52">
        <v>1</v>
      </c>
      <c r="Y16" s="52">
        <v>0</v>
      </c>
      <c r="Z16" s="52">
        <v>1</v>
      </c>
      <c r="AA16" s="52">
        <v>1</v>
      </c>
      <c r="AB16" s="52">
        <v>1</v>
      </c>
      <c r="AC16" s="52">
        <v>12</v>
      </c>
      <c r="AD16" s="52">
        <v>8</v>
      </c>
      <c r="AE16" s="52">
        <v>5</v>
      </c>
      <c r="AF16" s="52">
        <v>0</v>
      </c>
      <c r="AG16" s="52">
        <v>1</v>
      </c>
      <c r="AH16" s="52">
        <f>SUM(I16:AG16)</f>
        <v>42</v>
      </c>
      <c r="AI16" s="53" t="s">
        <v>100</v>
      </c>
      <c r="AJ16" s="9"/>
      <c r="AK16" s="9"/>
      <c r="AL16" s="9"/>
      <c r="AM16" s="9"/>
      <c r="AN16" s="9"/>
      <c r="AO16" s="9"/>
      <c r="AQ16" s="17"/>
      <c r="AR16" s="17"/>
      <c r="AS16" s="18"/>
      <c r="AT16" s="9"/>
      <c r="AU16" s="9"/>
      <c r="AV16" s="9"/>
      <c r="AW16" s="9"/>
      <c r="AX16" s="9"/>
      <c r="AY16" s="9"/>
      <c r="AZ16" s="9"/>
      <c r="BB16" s="6"/>
      <c r="BC16" s="10"/>
    </row>
    <row r="17" spans="1:55" ht="56.25" x14ac:dyDescent="0.25">
      <c r="A17" s="44">
        <v>7</v>
      </c>
      <c r="B17" s="44">
        <v>802</v>
      </c>
      <c r="C17" s="43" t="s">
        <v>574</v>
      </c>
      <c r="D17" s="43" t="s">
        <v>575</v>
      </c>
      <c r="E17" s="43" t="s">
        <v>106</v>
      </c>
      <c r="F17" s="43" t="s">
        <v>475</v>
      </c>
      <c r="G17" s="43" t="s">
        <v>570</v>
      </c>
      <c r="H17" s="44" t="s">
        <v>576</v>
      </c>
      <c r="I17" s="44">
        <v>0</v>
      </c>
      <c r="J17" s="44">
        <v>0</v>
      </c>
      <c r="K17" s="44">
        <v>0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1</v>
      </c>
      <c r="X17" s="44">
        <v>1</v>
      </c>
      <c r="Y17" s="44">
        <v>1</v>
      </c>
      <c r="Z17" s="44">
        <v>0</v>
      </c>
      <c r="AA17" s="44">
        <v>0</v>
      </c>
      <c r="AB17" s="44">
        <v>0</v>
      </c>
      <c r="AC17" s="44">
        <v>4</v>
      </c>
      <c r="AD17" s="44">
        <v>14</v>
      </c>
      <c r="AE17" s="44">
        <v>3</v>
      </c>
      <c r="AF17" s="44">
        <v>4</v>
      </c>
      <c r="AG17" s="44">
        <v>3</v>
      </c>
      <c r="AH17" s="44">
        <f>SUM(I17:AG17)</f>
        <v>36</v>
      </c>
      <c r="AI17" s="44" t="s">
        <v>58</v>
      </c>
      <c r="AJ17" s="9"/>
      <c r="AK17" s="9"/>
      <c r="AL17" s="9"/>
      <c r="AM17" s="9"/>
      <c r="AN17" s="9"/>
      <c r="AO17" s="9"/>
      <c r="AQ17" s="17"/>
      <c r="AR17" s="17"/>
      <c r="AS17" s="18"/>
      <c r="AT17" s="9"/>
      <c r="AU17" s="9"/>
      <c r="AV17" s="9"/>
      <c r="AW17" s="9"/>
      <c r="AX17" s="9"/>
      <c r="AY17" s="9"/>
      <c r="AZ17" s="9"/>
      <c r="BB17" s="6"/>
      <c r="BC17" s="10"/>
    </row>
    <row r="18" spans="1:55" ht="33.75" x14ac:dyDescent="0.25">
      <c r="A18" s="44">
        <v>8</v>
      </c>
      <c r="B18" s="44" t="s">
        <v>431</v>
      </c>
      <c r="C18" s="43" t="s">
        <v>432</v>
      </c>
      <c r="D18" s="43" t="s">
        <v>433</v>
      </c>
      <c r="E18" s="43" t="s">
        <v>149</v>
      </c>
      <c r="F18" s="43" t="s">
        <v>407</v>
      </c>
      <c r="G18" s="43" t="s">
        <v>408</v>
      </c>
      <c r="H18" s="44">
        <v>8</v>
      </c>
      <c r="I18" s="44">
        <v>1</v>
      </c>
      <c r="J18" s="44">
        <v>0</v>
      </c>
      <c r="K18" s="44">
        <v>1</v>
      </c>
      <c r="L18" s="44">
        <v>0</v>
      </c>
      <c r="M18" s="44">
        <v>0</v>
      </c>
      <c r="N18" s="44">
        <v>1</v>
      </c>
      <c r="O18" s="44">
        <v>0</v>
      </c>
      <c r="P18" s="44">
        <v>1</v>
      </c>
      <c r="Q18" s="44">
        <v>1</v>
      </c>
      <c r="R18" s="44">
        <v>1</v>
      </c>
      <c r="S18" s="44">
        <v>0</v>
      </c>
      <c r="T18" s="44">
        <v>0</v>
      </c>
      <c r="U18" s="44">
        <v>0</v>
      </c>
      <c r="V18" s="44">
        <v>1</v>
      </c>
      <c r="W18" s="44">
        <v>1</v>
      </c>
      <c r="X18" s="44">
        <v>1</v>
      </c>
      <c r="Y18" s="44">
        <v>0</v>
      </c>
      <c r="Z18" s="44">
        <v>1</v>
      </c>
      <c r="AA18" s="44">
        <v>1</v>
      </c>
      <c r="AB18" s="44">
        <v>1</v>
      </c>
      <c r="AC18" s="44">
        <v>9</v>
      </c>
      <c r="AD18" s="44">
        <v>7</v>
      </c>
      <c r="AE18" s="44">
        <v>8</v>
      </c>
      <c r="AF18" s="44">
        <v>0</v>
      </c>
      <c r="AG18" s="44">
        <v>0</v>
      </c>
      <c r="AH18" s="44">
        <f>SUM(I18:AG18)</f>
        <v>36</v>
      </c>
      <c r="AI18" s="44" t="s">
        <v>58</v>
      </c>
      <c r="AJ18" s="9"/>
      <c r="AK18" s="9"/>
      <c r="AL18" s="9"/>
      <c r="AM18" s="9"/>
      <c r="AN18" s="9"/>
      <c r="AO18" s="9"/>
      <c r="AQ18" s="17"/>
      <c r="AR18" s="17"/>
      <c r="AS18" s="18"/>
      <c r="AT18" s="9"/>
      <c r="AU18" s="9"/>
      <c r="AV18" s="9"/>
      <c r="AW18" s="9"/>
      <c r="AX18" s="9"/>
      <c r="AY18" s="9"/>
      <c r="AZ18" s="9"/>
      <c r="BB18" s="6"/>
      <c r="BC18" s="10"/>
    </row>
    <row r="19" spans="1:55" ht="56.25" x14ac:dyDescent="0.25">
      <c r="A19" s="44">
        <v>9</v>
      </c>
      <c r="B19" s="44">
        <v>806</v>
      </c>
      <c r="C19" s="43" t="s">
        <v>577</v>
      </c>
      <c r="D19" s="43" t="s">
        <v>111</v>
      </c>
      <c r="E19" s="43" t="s">
        <v>66</v>
      </c>
      <c r="F19" s="43" t="s">
        <v>475</v>
      </c>
      <c r="G19" s="43" t="s">
        <v>570</v>
      </c>
      <c r="H19" s="44" t="s">
        <v>576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0</v>
      </c>
      <c r="P19" s="44">
        <v>1</v>
      </c>
      <c r="Q19" s="44">
        <v>0</v>
      </c>
      <c r="R19" s="44">
        <v>1</v>
      </c>
      <c r="S19" s="44">
        <v>0</v>
      </c>
      <c r="T19" s="44">
        <v>0</v>
      </c>
      <c r="U19" s="44">
        <v>1</v>
      </c>
      <c r="V19" s="44">
        <v>1</v>
      </c>
      <c r="W19" s="44">
        <v>1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2</v>
      </c>
      <c r="AD19" s="44">
        <v>14</v>
      </c>
      <c r="AE19" s="44">
        <v>0</v>
      </c>
      <c r="AF19" s="44">
        <v>5</v>
      </c>
      <c r="AG19" s="44">
        <v>3</v>
      </c>
      <c r="AH19" s="44">
        <f t="shared" ref="AH19:AH25" si="0">SUM(I19:AG19)</f>
        <v>35</v>
      </c>
      <c r="AI19" s="44" t="s">
        <v>58</v>
      </c>
      <c r="AJ19" s="9"/>
      <c r="AK19" s="9"/>
      <c r="AL19" s="9"/>
      <c r="AM19" s="9"/>
      <c r="AN19" s="9"/>
      <c r="AO19" s="9"/>
      <c r="AQ19" s="17"/>
      <c r="AR19" s="17"/>
      <c r="AS19" s="18"/>
      <c r="AT19" s="9"/>
      <c r="AU19" s="9"/>
      <c r="AV19" s="9"/>
      <c r="AW19" s="9"/>
      <c r="AX19" s="9"/>
      <c r="AY19" s="9"/>
      <c r="AZ19" s="9"/>
      <c r="BB19" s="6"/>
      <c r="BC19" s="10"/>
    </row>
    <row r="20" spans="1:55" ht="56.25" x14ac:dyDescent="0.25">
      <c r="A20" s="44">
        <v>10</v>
      </c>
      <c r="B20" s="44">
        <v>809</v>
      </c>
      <c r="C20" s="43" t="s">
        <v>578</v>
      </c>
      <c r="D20" s="43" t="s">
        <v>133</v>
      </c>
      <c r="E20" s="43" t="s">
        <v>106</v>
      </c>
      <c r="F20" s="43" t="s">
        <v>475</v>
      </c>
      <c r="G20" s="43" t="s">
        <v>570</v>
      </c>
      <c r="H20" s="44" t="s">
        <v>576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1</v>
      </c>
      <c r="R20" s="44">
        <v>1</v>
      </c>
      <c r="S20" s="44">
        <v>1</v>
      </c>
      <c r="T20" s="44">
        <v>1</v>
      </c>
      <c r="U20" s="44">
        <v>1</v>
      </c>
      <c r="V20" s="44">
        <v>1</v>
      </c>
      <c r="W20" s="44">
        <v>1</v>
      </c>
      <c r="X20" s="44">
        <v>1</v>
      </c>
      <c r="Y20" s="44">
        <v>1</v>
      </c>
      <c r="Z20" s="44">
        <v>1</v>
      </c>
      <c r="AA20" s="44">
        <v>1</v>
      </c>
      <c r="AB20" s="44">
        <v>1</v>
      </c>
      <c r="AC20" s="44">
        <v>1</v>
      </c>
      <c r="AD20" s="44">
        <v>14</v>
      </c>
      <c r="AE20" s="44">
        <v>2</v>
      </c>
      <c r="AF20" s="44">
        <v>2</v>
      </c>
      <c r="AG20" s="44">
        <v>3</v>
      </c>
      <c r="AH20" s="44">
        <f t="shared" si="0"/>
        <v>34</v>
      </c>
      <c r="AI20" s="44" t="s">
        <v>58</v>
      </c>
      <c r="AJ20" s="9"/>
      <c r="AK20" s="9"/>
      <c r="AL20" s="9"/>
      <c r="AM20" s="9"/>
      <c r="AN20" s="9"/>
      <c r="AO20" s="9"/>
      <c r="AQ20" s="17"/>
      <c r="AR20" s="17"/>
      <c r="AS20" s="18"/>
      <c r="AT20" s="9"/>
      <c r="AU20" s="9"/>
      <c r="AV20" s="9"/>
      <c r="AW20" s="9"/>
      <c r="AX20" s="9"/>
      <c r="AY20" s="9"/>
      <c r="AZ20" s="9"/>
      <c r="BB20" s="6"/>
      <c r="BC20" s="10"/>
    </row>
    <row r="21" spans="1:55" ht="56.25" x14ac:dyDescent="0.25">
      <c r="A21" s="44">
        <v>11</v>
      </c>
      <c r="B21" s="44">
        <v>805</v>
      </c>
      <c r="C21" s="43" t="s">
        <v>567</v>
      </c>
      <c r="D21" s="43" t="s">
        <v>105</v>
      </c>
      <c r="E21" s="43" t="s">
        <v>88</v>
      </c>
      <c r="F21" s="43" t="s">
        <v>475</v>
      </c>
      <c r="G21" s="43" t="s">
        <v>570</v>
      </c>
      <c r="H21" s="44" t="s">
        <v>576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1</v>
      </c>
      <c r="O21" s="44">
        <v>1</v>
      </c>
      <c r="P21" s="44">
        <v>1</v>
      </c>
      <c r="Q21" s="44">
        <v>1</v>
      </c>
      <c r="R21" s="44">
        <v>1</v>
      </c>
      <c r="S21" s="44">
        <v>1</v>
      </c>
      <c r="T21" s="44">
        <v>1</v>
      </c>
      <c r="U21" s="44">
        <v>1</v>
      </c>
      <c r="V21" s="44">
        <v>1</v>
      </c>
      <c r="W21" s="44">
        <v>1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14</v>
      </c>
      <c r="AE21" s="44">
        <v>3</v>
      </c>
      <c r="AF21" s="44">
        <v>2</v>
      </c>
      <c r="AG21" s="44">
        <v>3</v>
      </c>
      <c r="AH21" s="44">
        <f t="shared" si="0"/>
        <v>32</v>
      </c>
      <c r="AI21" s="44" t="s">
        <v>58</v>
      </c>
      <c r="AJ21" s="9"/>
      <c r="AK21" s="9"/>
      <c r="AL21" s="9"/>
      <c r="AM21" s="9"/>
      <c r="AN21" s="9"/>
      <c r="AO21" s="9"/>
      <c r="AQ21" s="17"/>
      <c r="AR21" s="17"/>
      <c r="AS21" s="18"/>
      <c r="AT21" s="9"/>
      <c r="AU21" s="9"/>
      <c r="AV21" s="9"/>
      <c r="AW21" s="9"/>
      <c r="AX21" s="9"/>
      <c r="AY21" s="9"/>
      <c r="AZ21" s="9"/>
      <c r="BB21" s="6"/>
      <c r="BC21" s="10"/>
    </row>
    <row r="22" spans="1:55" ht="56.25" x14ac:dyDescent="0.25">
      <c r="A22" s="44">
        <v>12</v>
      </c>
      <c r="B22" s="44">
        <v>819</v>
      </c>
      <c r="C22" s="43" t="s">
        <v>579</v>
      </c>
      <c r="D22" s="43" t="s">
        <v>580</v>
      </c>
      <c r="E22" s="43" t="s">
        <v>88</v>
      </c>
      <c r="F22" s="43" t="s">
        <v>475</v>
      </c>
      <c r="G22" s="43" t="s">
        <v>570</v>
      </c>
      <c r="H22" s="44" t="s">
        <v>576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1</v>
      </c>
      <c r="P22" s="44">
        <v>1</v>
      </c>
      <c r="Q22" s="44">
        <v>1</v>
      </c>
      <c r="R22" s="44">
        <v>1</v>
      </c>
      <c r="S22" s="44">
        <v>1</v>
      </c>
      <c r="T22" s="44">
        <v>1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2</v>
      </c>
      <c r="AD22" s="44">
        <v>13</v>
      </c>
      <c r="AE22" s="44">
        <v>5</v>
      </c>
      <c r="AF22" s="44">
        <v>4</v>
      </c>
      <c r="AG22" s="44">
        <v>0</v>
      </c>
      <c r="AH22" s="44">
        <f t="shared" si="0"/>
        <v>30</v>
      </c>
      <c r="AI22" s="44" t="s">
        <v>58</v>
      </c>
      <c r="AJ22" s="9"/>
      <c r="AK22" s="9"/>
      <c r="AL22" s="9"/>
      <c r="AM22" s="9"/>
      <c r="AN22" s="9"/>
      <c r="AO22" s="9"/>
      <c r="AQ22" s="17"/>
      <c r="AR22" s="17"/>
      <c r="AS22" s="18"/>
      <c r="AT22" s="9"/>
      <c r="AU22" s="9"/>
      <c r="AV22" s="9"/>
      <c r="AW22" s="9"/>
      <c r="AX22" s="9"/>
      <c r="AY22" s="9"/>
      <c r="AZ22" s="9"/>
      <c r="BB22" s="6"/>
      <c r="BC22" s="10"/>
    </row>
    <row r="23" spans="1:55" ht="56.25" x14ac:dyDescent="0.25">
      <c r="A23" s="44">
        <v>13</v>
      </c>
      <c r="B23" s="44">
        <v>809</v>
      </c>
      <c r="C23" s="43" t="s">
        <v>60</v>
      </c>
      <c r="D23" s="43" t="s">
        <v>581</v>
      </c>
      <c r="E23" s="43" t="s">
        <v>535</v>
      </c>
      <c r="F23" s="43" t="s">
        <v>475</v>
      </c>
      <c r="G23" s="43" t="s">
        <v>570</v>
      </c>
      <c r="H23" s="44" t="s">
        <v>576</v>
      </c>
      <c r="I23" s="44">
        <v>1</v>
      </c>
      <c r="J23" s="44">
        <v>1</v>
      </c>
      <c r="K23" s="44">
        <v>1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1</v>
      </c>
      <c r="S23" s="44">
        <v>1</v>
      </c>
      <c r="T23" s="44">
        <v>1</v>
      </c>
      <c r="U23" s="44">
        <v>0</v>
      </c>
      <c r="V23" s="44">
        <v>0</v>
      </c>
      <c r="W23" s="44">
        <v>0</v>
      </c>
      <c r="X23" s="44">
        <v>1</v>
      </c>
      <c r="Y23" s="44">
        <v>0</v>
      </c>
      <c r="Z23" s="44">
        <v>0</v>
      </c>
      <c r="AA23" s="44">
        <v>0</v>
      </c>
      <c r="AB23" s="44">
        <v>0</v>
      </c>
      <c r="AC23" s="44">
        <v>4</v>
      </c>
      <c r="AD23" s="44">
        <v>14</v>
      </c>
      <c r="AE23" s="44">
        <v>0</v>
      </c>
      <c r="AF23" s="44">
        <v>2</v>
      </c>
      <c r="AG23" s="44">
        <v>3</v>
      </c>
      <c r="AH23" s="44">
        <f t="shared" si="0"/>
        <v>30</v>
      </c>
      <c r="AI23" s="44" t="s">
        <v>58</v>
      </c>
      <c r="AJ23" s="9"/>
      <c r="AK23" s="9"/>
      <c r="AL23" s="9"/>
      <c r="AM23" s="9"/>
      <c r="AN23" s="9"/>
      <c r="AO23" s="9"/>
      <c r="AQ23" s="17"/>
      <c r="AR23" s="17"/>
      <c r="AS23" s="18"/>
      <c r="AT23" s="9"/>
      <c r="AU23" s="9"/>
      <c r="AV23" s="9"/>
      <c r="AW23" s="9"/>
      <c r="AX23" s="9"/>
      <c r="AY23" s="9"/>
      <c r="AZ23" s="9"/>
      <c r="BB23" s="6"/>
      <c r="BC23" s="10"/>
    </row>
    <row r="24" spans="1:55" ht="56.25" x14ac:dyDescent="0.25">
      <c r="A24" s="44">
        <v>14</v>
      </c>
      <c r="B24" s="44">
        <v>813</v>
      </c>
      <c r="C24" s="43" t="s">
        <v>582</v>
      </c>
      <c r="D24" s="43" t="s">
        <v>145</v>
      </c>
      <c r="E24" s="43" t="s">
        <v>289</v>
      </c>
      <c r="F24" s="43" t="s">
        <v>475</v>
      </c>
      <c r="G24" s="43" t="s">
        <v>570</v>
      </c>
      <c r="H24" s="44" t="s">
        <v>571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1</v>
      </c>
      <c r="R24" s="44">
        <v>1</v>
      </c>
      <c r="S24" s="44">
        <v>1</v>
      </c>
      <c r="T24" s="44">
        <v>1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1</v>
      </c>
      <c r="AA24" s="44">
        <v>1</v>
      </c>
      <c r="AB24" s="44">
        <v>1</v>
      </c>
      <c r="AC24" s="44">
        <v>0</v>
      </c>
      <c r="AD24" s="44">
        <v>14</v>
      </c>
      <c r="AE24" s="44">
        <v>5</v>
      </c>
      <c r="AF24" s="44">
        <v>0</v>
      </c>
      <c r="AG24" s="44">
        <v>0</v>
      </c>
      <c r="AH24" s="44">
        <f t="shared" si="0"/>
        <v>26</v>
      </c>
      <c r="AI24" s="44" t="s">
        <v>58</v>
      </c>
      <c r="AJ24" s="9"/>
      <c r="AK24" s="9"/>
      <c r="AL24" s="9"/>
      <c r="AM24" s="9"/>
      <c r="AN24" s="9"/>
      <c r="AO24" s="9"/>
      <c r="AQ24" s="17"/>
      <c r="AR24" s="17"/>
      <c r="AS24" s="18"/>
      <c r="AT24" s="9"/>
      <c r="AU24" s="9"/>
      <c r="AV24" s="9"/>
      <c r="AW24" s="9"/>
      <c r="AX24" s="9"/>
      <c r="AY24" s="9"/>
      <c r="AZ24" s="9"/>
      <c r="BB24" s="6"/>
      <c r="BC24" s="10"/>
    </row>
    <row r="25" spans="1:55" ht="56.25" x14ac:dyDescent="0.25">
      <c r="A25" s="44">
        <v>15</v>
      </c>
      <c r="B25" s="44">
        <v>814</v>
      </c>
      <c r="C25" s="43" t="s">
        <v>583</v>
      </c>
      <c r="D25" s="43" t="s">
        <v>584</v>
      </c>
      <c r="E25" s="43" t="s">
        <v>155</v>
      </c>
      <c r="F25" s="43" t="s">
        <v>475</v>
      </c>
      <c r="G25" s="43" t="s">
        <v>570</v>
      </c>
      <c r="H25" s="44" t="s">
        <v>571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1</v>
      </c>
      <c r="T25" s="44">
        <v>1</v>
      </c>
      <c r="U25" s="44">
        <v>1</v>
      </c>
      <c r="V25" s="44">
        <v>1</v>
      </c>
      <c r="W25" s="44">
        <v>1</v>
      </c>
      <c r="X25" s="44">
        <v>1</v>
      </c>
      <c r="Y25" s="44">
        <v>1</v>
      </c>
      <c r="Z25" s="44">
        <v>0</v>
      </c>
      <c r="AA25" s="44">
        <v>0</v>
      </c>
      <c r="AB25" s="44">
        <v>0</v>
      </c>
      <c r="AC25" s="44">
        <v>0</v>
      </c>
      <c r="AD25" s="44">
        <v>14</v>
      </c>
      <c r="AE25" s="44">
        <v>4</v>
      </c>
      <c r="AF25" s="44">
        <v>0</v>
      </c>
      <c r="AG25" s="44">
        <v>0</v>
      </c>
      <c r="AH25" s="44">
        <f t="shared" si="0"/>
        <v>25</v>
      </c>
      <c r="AI25" s="44" t="s">
        <v>58</v>
      </c>
      <c r="AJ25" s="9"/>
      <c r="AK25" s="9"/>
      <c r="AL25" s="9"/>
      <c r="AM25" s="9"/>
      <c r="AN25" s="9"/>
      <c r="AO25" s="9"/>
      <c r="AQ25" s="17"/>
      <c r="AR25" s="17"/>
      <c r="AS25" s="18"/>
      <c r="AT25" s="9"/>
      <c r="AU25" s="9"/>
      <c r="AV25" s="9"/>
      <c r="AW25" s="9"/>
      <c r="AX25" s="9"/>
      <c r="AY25" s="9"/>
      <c r="AZ25" s="9"/>
      <c r="BB25" s="6"/>
      <c r="BC25" s="10"/>
    </row>
    <row r="26" spans="1:55" ht="33.75" x14ac:dyDescent="0.25">
      <c r="A26" s="44">
        <v>16</v>
      </c>
      <c r="B26" s="44" t="s">
        <v>434</v>
      </c>
      <c r="C26" s="43" t="s">
        <v>435</v>
      </c>
      <c r="D26" s="43" t="s">
        <v>232</v>
      </c>
      <c r="E26" s="43" t="s">
        <v>88</v>
      </c>
      <c r="F26" s="43" t="s">
        <v>407</v>
      </c>
      <c r="G26" s="43" t="s">
        <v>408</v>
      </c>
      <c r="H26" s="44">
        <v>8</v>
      </c>
      <c r="I26" s="44">
        <v>0</v>
      </c>
      <c r="J26" s="44">
        <v>1</v>
      </c>
      <c r="K26" s="44">
        <v>1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1</v>
      </c>
      <c r="R26" s="44">
        <v>1</v>
      </c>
      <c r="S26" s="44">
        <v>1</v>
      </c>
      <c r="T26" s="44">
        <v>0</v>
      </c>
      <c r="U26" s="44">
        <v>1</v>
      </c>
      <c r="V26" s="44">
        <v>0</v>
      </c>
      <c r="W26" s="44">
        <v>0</v>
      </c>
      <c r="X26" s="44">
        <v>1</v>
      </c>
      <c r="Y26" s="44">
        <v>1</v>
      </c>
      <c r="Z26" s="44">
        <v>0</v>
      </c>
      <c r="AA26" s="44">
        <v>0</v>
      </c>
      <c r="AB26" s="44">
        <v>0</v>
      </c>
      <c r="AC26" s="44">
        <v>6</v>
      </c>
      <c r="AD26" s="44">
        <v>7</v>
      </c>
      <c r="AE26" s="44">
        <v>2</v>
      </c>
      <c r="AF26" s="44">
        <v>0</v>
      </c>
      <c r="AG26" s="44">
        <v>2</v>
      </c>
      <c r="AH26" s="44">
        <f>SUM(I26:AG26)</f>
        <v>25</v>
      </c>
      <c r="AI26" s="44" t="s">
        <v>58</v>
      </c>
      <c r="AJ26" s="9"/>
      <c r="AK26" s="9"/>
      <c r="AL26" s="9"/>
      <c r="AM26" s="9"/>
      <c r="AN26" s="9"/>
      <c r="AO26" s="9"/>
      <c r="AQ26" s="17"/>
      <c r="AR26" s="17"/>
      <c r="AS26" s="18"/>
      <c r="AT26" s="9"/>
      <c r="AU26" s="9"/>
      <c r="AV26" s="9"/>
      <c r="AW26" s="9"/>
      <c r="AX26" s="9"/>
      <c r="AY26" s="9"/>
      <c r="AZ26" s="9"/>
      <c r="BB26" s="6"/>
      <c r="BC26" s="10"/>
    </row>
    <row r="27" spans="1:55" ht="33.75" x14ac:dyDescent="0.25">
      <c r="A27" s="44">
        <v>17</v>
      </c>
      <c r="B27" s="44" t="s">
        <v>302</v>
      </c>
      <c r="C27" s="43" t="s">
        <v>303</v>
      </c>
      <c r="D27" s="43" t="s">
        <v>304</v>
      </c>
      <c r="E27" s="43" t="s">
        <v>289</v>
      </c>
      <c r="F27" s="43" t="s">
        <v>284</v>
      </c>
      <c r="G27" s="43" t="s">
        <v>293</v>
      </c>
      <c r="H27" s="44" t="s">
        <v>305</v>
      </c>
      <c r="I27" s="44">
        <v>1</v>
      </c>
      <c r="J27" s="44">
        <v>1</v>
      </c>
      <c r="K27" s="44">
        <v>1</v>
      </c>
      <c r="L27" s="44">
        <v>1</v>
      </c>
      <c r="M27" s="44">
        <v>0</v>
      </c>
      <c r="N27" s="44">
        <v>0</v>
      </c>
      <c r="O27" s="44">
        <v>1</v>
      </c>
      <c r="P27" s="44">
        <v>0</v>
      </c>
      <c r="Q27" s="44">
        <v>0</v>
      </c>
      <c r="R27" s="44">
        <v>1</v>
      </c>
      <c r="S27" s="44">
        <v>0</v>
      </c>
      <c r="T27" s="44">
        <v>0</v>
      </c>
      <c r="U27" s="44">
        <v>0</v>
      </c>
      <c r="V27" s="44">
        <v>1</v>
      </c>
      <c r="W27" s="44">
        <v>1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5</v>
      </c>
      <c r="AE27" s="44">
        <v>7</v>
      </c>
      <c r="AF27" s="44">
        <v>5</v>
      </c>
      <c r="AG27" s="44">
        <v>0</v>
      </c>
      <c r="AH27" s="44">
        <v>25</v>
      </c>
      <c r="AI27" s="43" t="s">
        <v>58</v>
      </c>
      <c r="AJ27" s="9"/>
      <c r="AK27" s="9"/>
      <c r="AL27" s="9"/>
      <c r="AM27" s="9"/>
      <c r="AN27" s="9"/>
      <c r="AO27" s="9"/>
      <c r="AQ27" s="17"/>
      <c r="AR27" s="17"/>
      <c r="AS27" s="18"/>
      <c r="AT27" s="9"/>
      <c r="AU27" s="9"/>
      <c r="AV27" s="9"/>
      <c r="AW27" s="9"/>
      <c r="AX27" s="9"/>
      <c r="AY27" s="9"/>
      <c r="AZ27" s="9"/>
      <c r="BB27" s="6"/>
      <c r="BC27" s="10"/>
    </row>
    <row r="28" spans="1:55" ht="56.25" x14ac:dyDescent="0.25">
      <c r="A28" s="44">
        <v>18</v>
      </c>
      <c r="B28" s="44">
        <v>808</v>
      </c>
      <c r="C28" s="43" t="s">
        <v>543</v>
      </c>
      <c r="D28" s="43" t="s">
        <v>585</v>
      </c>
      <c r="E28" s="43" t="s">
        <v>586</v>
      </c>
      <c r="F28" s="43" t="s">
        <v>475</v>
      </c>
      <c r="G28" s="43" t="s">
        <v>570</v>
      </c>
      <c r="H28" s="44" t="s">
        <v>576</v>
      </c>
      <c r="I28" s="44">
        <v>1</v>
      </c>
      <c r="J28" s="44">
        <v>1</v>
      </c>
      <c r="K28" s="44">
        <v>1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1</v>
      </c>
      <c r="U28" s="44">
        <v>1</v>
      </c>
      <c r="V28" s="44">
        <v>1</v>
      </c>
      <c r="W28" s="44">
        <v>1</v>
      </c>
      <c r="X28" s="44">
        <v>1</v>
      </c>
      <c r="Y28" s="44">
        <v>1</v>
      </c>
      <c r="Z28" s="44">
        <v>0</v>
      </c>
      <c r="AA28" s="44">
        <v>0</v>
      </c>
      <c r="AB28" s="44">
        <v>0</v>
      </c>
      <c r="AC28" s="44">
        <v>2</v>
      </c>
      <c r="AD28" s="44">
        <v>12</v>
      </c>
      <c r="AE28" s="44">
        <v>0</v>
      </c>
      <c r="AF28" s="44">
        <v>0</v>
      </c>
      <c r="AG28" s="44">
        <v>0</v>
      </c>
      <c r="AH28" s="44">
        <f>SUM(I28:AG28)</f>
        <v>23</v>
      </c>
      <c r="AI28" s="44" t="s">
        <v>58</v>
      </c>
      <c r="AJ28" s="9"/>
      <c r="AK28" s="9"/>
      <c r="AL28" s="9"/>
      <c r="AM28" s="9"/>
      <c r="AN28" s="9"/>
      <c r="AO28" s="9"/>
      <c r="AQ28" s="17"/>
      <c r="AR28" s="17"/>
      <c r="AS28" s="18"/>
      <c r="AT28" s="9"/>
      <c r="AU28" s="9"/>
      <c r="AV28" s="9"/>
      <c r="AW28" s="9"/>
      <c r="AX28" s="9"/>
      <c r="AY28" s="9"/>
      <c r="AZ28" s="9"/>
      <c r="BB28" s="6"/>
      <c r="BC28" s="10"/>
    </row>
    <row r="29" spans="1:55" ht="45" x14ac:dyDescent="0.25">
      <c r="A29" s="44">
        <v>19</v>
      </c>
      <c r="B29" s="44" t="s">
        <v>201</v>
      </c>
      <c r="C29" s="43" t="s">
        <v>202</v>
      </c>
      <c r="D29" s="43" t="s">
        <v>203</v>
      </c>
      <c r="E29" s="43" t="s">
        <v>98</v>
      </c>
      <c r="F29" s="43" t="s">
        <v>178</v>
      </c>
      <c r="G29" s="43" t="s">
        <v>179</v>
      </c>
      <c r="H29" s="44">
        <v>8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1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1</v>
      </c>
      <c r="W29" s="44">
        <v>1</v>
      </c>
      <c r="X29" s="44">
        <v>1</v>
      </c>
      <c r="Y29" s="44">
        <v>1</v>
      </c>
      <c r="Z29" s="44">
        <v>1</v>
      </c>
      <c r="AA29" s="44">
        <v>0</v>
      </c>
      <c r="AB29" s="44">
        <v>0</v>
      </c>
      <c r="AC29" s="44">
        <v>16</v>
      </c>
      <c r="AD29" s="44">
        <v>0</v>
      </c>
      <c r="AE29" s="44">
        <v>0</v>
      </c>
      <c r="AF29" s="44">
        <v>0</v>
      </c>
      <c r="AG29" s="44">
        <v>0</v>
      </c>
      <c r="AH29" s="44">
        <v>22</v>
      </c>
      <c r="AI29" s="43" t="s">
        <v>58</v>
      </c>
      <c r="AJ29" s="9"/>
      <c r="AK29" s="9"/>
      <c r="AL29" s="9"/>
      <c r="AM29" s="9"/>
      <c r="AN29" s="9"/>
      <c r="AO29" s="9"/>
      <c r="AQ29" s="17"/>
      <c r="AR29" s="17"/>
      <c r="AS29" s="18"/>
      <c r="AT29" s="9"/>
      <c r="AU29" s="9"/>
      <c r="AV29" s="9"/>
      <c r="AW29" s="9"/>
      <c r="AX29" s="9"/>
      <c r="AY29" s="9"/>
      <c r="AZ29" s="9"/>
      <c r="BB29" s="6"/>
      <c r="BC29" s="10"/>
    </row>
    <row r="30" spans="1:55" ht="56.25" x14ac:dyDescent="0.25">
      <c r="A30" s="44">
        <v>20</v>
      </c>
      <c r="B30" s="44">
        <v>815</v>
      </c>
      <c r="C30" s="43" t="s">
        <v>587</v>
      </c>
      <c r="D30" s="43" t="s">
        <v>588</v>
      </c>
      <c r="E30" s="43" t="s">
        <v>85</v>
      </c>
      <c r="F30" s="43" t="s">
        <v>475</v>
      </c>
      <c r="G30" s="43" t="s">
        <v>570</v>
      </c>
      <c r="H30" s="44" t="s">
        <v>571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1</v>
      </c>
      <c r="P30" s="44">
        <v>0</v>
      </c>
      <c r="Q30" s="44">
        <v>0</v>
      </c>
      <c r="R30" s="44">
        <v>1</v>
      </c>
      <c r="S30" s="44">
        <v>1</v>
      </c>
      <c r="T30" s="44">
        <v>1</v>
      </c>
      <c r="U30" s="44">
        <v>1</v>
      </c>
      <c r="V30" s="44">
        <v>1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14</v>
      </c>
      <c r="AE30" s="44">
        <v>0</v>
      </c>
      <c r="AF30" s="44">
        <v>0</v>
      </c>
      <c r="AG30" s="44">
        <v>0</v>
      </c>
      <c r="AH30" s="44">
        <f>SUM(I30:AG30)</f>
        <v>21</v>
      </c>
      <c r="AI30" s="44" t="s">
        <v>58</v>
      </c>
      <c r="AJ30" s="9"/>
      <c r="AK30" s="9"/>
      <c r="AL30" s="9"/>
      <c r="AM30" s="9"/>
      <c r="AN30" s="9"/>
      <c r="AO30" s="9"/>
      <c r="AQ30" s="17"/>
      <c r="AR30" s="17"/>
      <c r="AS30" s="18"/>
      <c r="AT30" s="9"/>
      <c r="AU30" s="9"/>
      <c r="AV30" s="9"/>
      <c r="AW30" s="9"/>
      <c r="AX30" s="9"/>
      <c r="AY30" s="9"/>
      <c r="AZ30" s="9"/>
      <c r="BB30" s="6"/>
      <c r="BC30" s="10"/>
    </row>
    <row r="31" spans="1:55" ht="45" x14ac:dyDescent="0.25">
      <c r="A31" s="44">
        <v>21</v>
      </c>
      <c r="B31" s="44" t="s">
        <v>239</v>
      </c>
      <c r="C31" s="43" t="s">
        <v>364</v>
      </c>
      <c r="D31" s="43" t="s">
        <v>141</v>
      </c>
      <c r="E31" s="43" t="s">
        <v>185</v>
      </c>
      <c r="F31" s="43" t="s">
        <v>349</v>
      </c>
      <c r="G31" s="43" t="s">
        <v>350</v>
      </c>
      <c r="H31" s="44">
        <v>8</v>
      </c>
      <c r="I31" s="44">
        <v>1</v>
      </c>
      <c r="J31" s="44">
        <v>1</v>
      </c>
      <c r="K31" s="44">
        <v>0</v>
      </c>
      <c r="L31" s="44">
        <v>0</v>
      </c>
      <c r="M31" s="44">
        <v>1</v>
      </c>
      <c r="N31" s="44">
        <v>1</v>
      </c>
      <c r="O31" s="44">
        <v>1</v>
      </c>
      <c r="P31" s="44">
        <v>0</v>
      </c>
      <c r="Q31" s="44">
        <v>0</v>
      </c>
      <c r="R31" s="44">
        <v>1</v>
      </c>
      <c r="S31" s="44">
        <v>1</v>
      </c>
      <c r="T31" s="44">
        <v>0</v>
      </c>
      <c r="U31" s="44">
        <v>1</v>
      </c>
      <c r="V31" s="44">
        <v>1</v>
      </c>
      <c r="W31" s="44">
        <v>1</v>
      </c>
      <c r="X31" s="44">
        <v>0</v>
      </c>
      <c r="Y31" s="44">
        <v>1</v>
      </c>
      <c r="Z31" s="44">
        <v>1</v>
      </c>
      <c r="AA31" s="44">
        <v>0</v>
      </c>
      <c r="AB31" s="44">
        <v>0</v>
      </c>
      <c r="AC31" s="44">
        <v>0</v>
      </c>
      <c r="AD31" s="44">
        <v>3</v>
      </c>
      <c r="AE31" s="44">
        <v>3</v>
      </c>
      <c r="AF31" s="44">
        <v>0</v>
      </c>
      <c r="AG31" s="44">
        <v>5</v>
      </c>
      <c r="AH31" s="44">
        <v>20</v>
      </c>
      <c r="AI31" s="43" t="s">
        <v>58</v>
      </c>
      <c r="AJ31" s="9"/>
      <c r="AK31" s="9"/>
      <c r="AL31" s="9"/>
      <c r="AM31" s="9"/>
      <c r="AN31" s="9"/>
      <c r="AO31" s="9"/>
      <c r="AQ31" s="17"/>
      <c r="AR31" s="17"/>
      <c r="AS31" s="18"/>
      <c r="AT31" s="9"/>
      <c r="AU31" s="9"/>
      <c r="AV31" s="9"/>
      <c r="AW31" s="9"/>
      <c r="AX31" s="9"/>
      <c r="AY31" s="9"/>
      <c r="AZ31" s="9"/>
      <c r="BB31" s="6"/>
      <c r="BC31" s="10"/>
    </row>
    <row r="32" spans="1:55" ht="56.25" x14ac:dyDescent="0.25">
      <c r="A32" s="44">
        <v>22</v>
      </c>
      <c r="B32" s="44">
        <v>801</v>
      </c>
      <c r="C32" s="43" t="s">
        <v>589</v>
      </c>
      <c r="D32" s="43" t="s">
        <v>590</v>
      </c>
      <c r="E32" s="43" t="s">
        <v>57</v>
      </c>
      <c r="F32" s="43" t="s">
        <v>475</v>
      </c>
      <c r="G32" s="43" t="s">
        <v>570</v>
      </c>
      <c r="H32" s="44" t="s">
        <v>576</v>
      </c>
      <c r="I32" s="44">
        <v>0</v>
      </c>
      <c r="J32" s="44">
        <v>0</v>
      </c>
      <c r="K32" s="44">
        <v>0</v>
      </c>
      <c r="L32" s="44">
        <v>1</v>
      </c>
      <c r="M32" s="44">
        <v>1</v>
      </c>
      <c r="N32" s="44">
        <v>1</v>
      </c>
      <c r="O32" s="44">
        <v>1</v>
      </c>
      <c r="P32" s="44">
        <v>1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1</v>
      </c>
      <c r="AD32" s="44">
        <v>11</v>
      </c>
      <c r="AE32" s="44">
        <v>0</v>
      </c>
      <c r="AF32" s="44">
        <v>0</v>
      </c>
      <c r="AG32" s="44">
        <v>0</v>
      </c>
      <c r="AH32" s="44">
        <f>SUM(I32:AG32)</f>
        <v>17</v>
      </c>
      <c r="AI32" s="44" t="s">
        <v>58</v>
      </c>
      <c r="AJ32" s="9"/>
      <c r="AK32" s="9"/>
      <c r="AL32" s="9"/>
      <c r="AM32" s="9"/>
      <c r="AN32" s="9"/>
      <c r="AO32" s="9"/>
      <c r="AQ32" s="17"/>
      <c r="AR32" s="17"/>
      <c r="AS32" s="18"/>
      <c r="AT32" s="9"/>
      <c r="AU32" s="9"/>
      <c r="AV32" s="9"/>
      <c r="AW32" s="9"/>
      <c r="AX32" s="9"/>
      <c r="AY32" s="9"/>
      <c r="AZ32" s="9"/>
      <c r="BB32" s="6"/>
      <c r="BC32" s="10"/>
    </row>
    <row r="33" spans="1:55" ht="45" x14ac:dyDescent="0.25">
      <c r="A33" s="44">
        <v>23</v>
      </c>
      <c r="B33" s="44" t="s">
        <v>365</v>
      </c>
      <c r="C33" s="43" t="s">
        <v>366</v>
      </c>
      <c r="D33" s="43" t="s">
        <v>367</v>
      </c>
      <c r="E33" s="43" t="s">
        <v>332</v>
      </c>
      <c r="F33" s="43" t="s">
        <v>349</v>
      </c>
      <c r="G33" s="43" t="s">
        <v>350</v>
      </c>
      <c r="H33" s="44">
        <v>8</v>
      </c>
      <c r="I33" s="44">
        <v>1</v>
      </c>
      <c r="J33" s="44">
        <v>1</v>
      </c>
      <c r="K33" s="44">
        <v>1</v>
      </c>
      <c r="L33" s="44">
        <v>0</v>
      </c>
      <c r="M33" s="44">
        <v>1</v>
      </c>
      <c r="N33" s="44">
        <v>0</v>
      </c>
      <c r="O33" s="44">
        <v>0</v>
      </c>
      <c r="P33" s="44">
        <v>1</v>
      </c>
      <c r="Q33" s="44">
        <v>0</v>
      </c>
      <c r="R33" s="44">
        <v>1</v>
      </c>
      <c r="S33" s="44">
        <v>0</v>
      </c>
      <c r="T33" s="44">
        <v>0</v>
      </c>
      <c r="U33" s="44">
        <v>1</v>
      </c>
      <c r="V33" s="44">
        <v>0</v>
      </c>
      <c r="W33" s="44">
        <v>1</v>
      </c>
      <c r="X33" s="44">
        <v>0</v>
      </c>
      <c r="Y33" s="44">
        <v>0</v>
      </c>
      <c r="Z33" s="44">
        <v>0</v>
      </c>
      <c r="AA33" s="44">
        <v>1</v>
      </c>
      <c r="AB33" s="44">
        <v>0</v>
      </c>
      <c r="AC33" s="44">
        <v>0</v>
      </c>
      <c r="AD33" s="44">
        <v>3</v>
      </c>
      <c r="AE33" s="44">
        <v>3</v>
      </c>
      <c r="AF33" s="44">
        <v>0</v>
      </c>
      <c r="AG33" s="44">
        <v>2</v>
      </c>
      <c r="AH33" s="44">
        <v>17</v>
      </c>
      <c r="AI33" s="44" t="s">
        <v>58</v>
      </c>
      <c r="AJ33" s="9"/>
      <c r="AK33" s="9"/>
      <c r="AL33" s="9"/>
      <c r="AM33" s="9"/>
      <c r="AN33" s="9"/>
      <c r="AO33" s="9"/>
      <c r="AQ33" s="17"/>
      <c r="AR33" s="17"/>
      <c r="AS33" s="18"/>
      <c r="AT33" s="9"/>
      <c r="AU33" s="9"/>
      <c r="AV33" s="9"/>
      <c r="AW33" s="9"/>
      <c r="AX33" s="9"/>
      <c r="AY33" s="9"/>
      <c r="AZ33" s="9"/>
      <c r="BB33" s="6"/>
      <c r="BC33" s="10"/>
    </row>
    <row r="34" spans="1:55" ht="56.25" x14ac:dyDescent="0.25">
      <c r="A34" s="44">
        <v>24</v>
      </c>
      <c r="B34" s="44">
        <v>804</v>
      </c>
      <c r="C34" s="43" t="s">
        <v>591</v>
      </c>
      <c r="D34" s="43" t="s">
        <v>125</v>
      </c>
      <c r="E34" s="43" t="s">
        <v>280</v>
      </c>
      <c r="F34" s="43" t="s">
        <v>475</v>
      </c>
      <c r="G34" s="43" t="s">
        <v>570</v>
      </c>
      <c r="H34" s="44" t="s">
        <v>576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1</v>
      </c>
      <c r="R34" s="44">
        <v>1</v>
      </c>
      <c r="S34" s="44">
        <v>1</v>
      </c>
      <c r="T34" s="44">
        <v>1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6</v>
      </c>
      <c r="AE34" s="44">
        <v>5</v>
      </c>
      <c r="AF34" s="44">
        <v>0</v>
      </c>
      <c r="AG34" s="44">
        <v>0</v>
      </c>
      <c r="AH34" s="44">
        <f>SUM(I34:AG34)</f>
        <v>15</v>
      </c>
      <c r="AI34" s="44" t="s">
        <v>58</v>
      </c>
      <c r="AJ34" s="9"/>
      <c r="AK34" s="9"/>
      <c r="AL34" s="9"/>
      <c r="AM34" s="9"/>
      <c r="AN34" s="9"/>
      <c r="AO34" s="9"/>
      <c r="AQ34" s="17"/>
      <c r="AR34" s="17"/>
      <c r="AS34" s="18"/>
      <c r="AT34" s="9"/>
      <c r="AU34" s="9"/>
      <c r="AV34" s="9"/>
      <c r="AW34" s="9"/>
      <c r="AX34" s="9"/>
      <c r="AY34" s="9"/>
      <c r="AZ34" s="9"/>
      <c r="BB34" s="6"/>
      <c r="BC34" s="10"/>
    </row>
    <row r="35" spans="1:55" ht="45" x14ac:dyDescent="0.25">
      <c r="A35" s="44">
        <v>25</v>
      </c>
      <c r="B35" s="44" t="s">
        <v>365</v>
      </c>
      <c r="C35" s="43" t="s">
        <v>368</v>
      </c>
      <c r="D35" s="43" t="s">
        <v>369</v>
      </c>
      <c r="E35" s="43" t="s">
        <v>332</v>
      </c>
      <c r="F35" s="43" t="s">
        <v>349</v>
      </c>
      <c r="G35" s="43" t="s">
        <v>350</v>
      </c>
      <c r="H35" s="44">
        <v>8</v>
      </c>
      <c r="I35" s="44">
        <v>0</v>
      </c>
      <c r="J35" s="44">
        <v>0</v>
      </c>
      <c r="K35" s="44">
        <v>1</v>
      </c>
      <c r="L35" s="44">
        <v>1</v>
      </c>
      <c r="M35" s="44">
        <v>0</v>
      </c>
      <c r="N35" s="44">
        <v>1</v>
      </c>
      <c r="O35" s="44">
        <v>0</v>
      </c>
      <c r="P35" s="44">
        <v>1</v>
      </c>
      <c r="Q35" s="44">
        <v>1</v>
      </c>
      <c r="R35" s="44">
        <v>1</v>
      </c>
      <c r="S35" s="44">
        <v>0</v>
      </c>
      <c r="T35" s="44">
        <v>1</v>
      </c>
      <c r="U35" s="44">
        <v>1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1</v>
      </c>
      <c r="AC35" s="44">
        <v>1</v>
      </c>
      <c r="AD35" s="44">
        <v>2</v>
      </c>
      <c r="AE35" s="44">
        <v>3</v>
      </c>
      <c r="AF35" s="44">
        <v>0</v>
      </c>
      <c r="AG35" s="44">
        <v>0</v>
      </c>
      <c r="AH35" s="44">
        <v>15</v>
      </c>
      <c r="AI35" s="44" t="s">
        <v>58</v>
      </c>
      <c r="AJ35" s="9"/>
      <c r="AK35" s="9"/>
      <c r="AL35" s="9"/>
      <c r="AM35" s="9"/>
      <c r="AN35" s="9"/>
      <c r="AO35" s="9"/>
      <c r="AQ35" s="17"/>
      <c r="AR35" s="17"/>
      <c r="AS35" s="18"/>
      <c r="AT35" s="9"/>
      <c r="AU35" s="9"/>
      <c r="AV35" s="9"/>
      <c r="AW35" s="9"/>
      <c r="AX35" s="9"/>
      <c r="AY35" s="9"/>
      <c r="AZ35" s="9"/>
      <c r="BB35" s="6"/>
      <c r="BC35" s="10"/>
    </row>
    <row r="36" spans="1:55" ht="56.25" x14ac:dyDescent="0.25">
      <c r="A36" s="44">
        <v>26</v>
      </c>
      <c r="B36" s="44">
        <v>818</v>
      </c>
      <c r="C36" s="43" t="s">
        <v>592</v>
      </c>
      <c r="D36" s="43" t="s">
        <v>461</v>
      </c>
      <c r="E36" s="43" t="s">
        <v>214</v>
      </c>
      <c r="F36" s="43" t="s">
        <v>475</v>
      </c>
      <c r="G36" s="43" t="s">
        <v>570</v>
      </c>
      <c r="H36" s="44" t="s">
        <v>571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1</v>
      </c>
      <c r="R36" s="44">
        <v>1</v>
      </c>
      <c r="S36" s="44">
        <v>0</v>
      </c>
      <c r="T36" s="44">
        <v>0</v>
      </c>
      <c r="U36" s="44">
        <v>1</v>
      </c>
      <c r="V36" s="44">
        <v>1</v>
      </c>
      <c r="W36" s="44">
        <v>1</v>
      </c>
      <c r="X36" s="44">
        <v>1</v>
      </c>
      <c r="Y36" s="44">
        <v>0</v>
      </c>
      <c r="Z36" s="44">
        <v>1</v>
      </c>
      <c r="AA36" s="44">
        <v>0</v>
      </c>
      <c r="AB36" s="44">
        <v>0</v>
      </c>
      <c r="AC36" s="44">
        <v>0</v>
      </c>
      <c r="AD36" s="44">
        <v>8</v>
      </c>
      <c r="AE36" s="44">
        <v>0</v>
      </c>
      <c r="AF36" s="44">
        <v>0</v>
      </c>
      <c r="AG36" s="44">
        <v>0</v>
      </c>
      <c r="AH36" s="44">
        <v>15</v>
      </c>
      <c r="AI36" s="44" t="s">
        <v>58</v>
      </c>
      <c r="AJ36" s="9"/>
      <c r="AK36" s="9"/>
      <c r="AL36" s="9"/>
      <c r="AM36" s="9"/>
      <c r="AN36" s="9"/>
      <c r="AO36" s="9"/>
      <c r="AQ36" s="17"/>
      <c r="AR36" s="17"/>
      <c r="AS36" s="18"/>
      <c r="AT36" s="9"/>
      <c r="AU36" s="9"/>
      <c r="AV36" s="9"/>
      <c r="AW36" s="9"/>
      <c r="AX36" s="9"/>
      <c r="AY36" s="9"/>
      <c r="AZ36" s="9"/>
      <c r="BB36" s="6"/>
      <c r="BC36" s="10"/>
    </row>
    <row r="37" spans="1:55" ht="56.25" x14ac:dyDescent="0.25">
      <c r="A37" s="44">
        <v>27</v>
      </c>
      <c r="B37" s="44">
        <v>811</v>
      </c>
      <c r="C37" s="43" t="s">
        <v>593</v>
      </c>
      <c r="D37" s="43" t="s">
        <v>360</v>
      </c>
      <c r="E37" s="43" t="s">
        <v>149</v>
      </c>
      <c r="F37" s="43" t="s">
        <v>475</v>
      </c>
      <c r="G37" s="43" t="s">
        <v>570</v>
      </c>
      <c r="H37" s="44" t="s">
        <v>576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14</v>
      </c>
      <c r="AE37" s="44">
        <v>1</v>
      </c>
      <c r="AF37" s="44">
        <v>0</v>
      </c>
      <c r="AG37" s="44">
        <v>0</v>
      </c>
      <c r="AH37" s="44">
        <f>SUM(I37:AG37)</f>
        <v>15</v>
      </c>
      <c r="AI37" s="44" t="s">
        <v>58</v>
      </c>
      <c r="AJ37" s="9"/>
      <c r="AK37" s="9"/>
      <c r="AL37" s="9"/>
      <c r="AM37" s="9"/>
      <c r="AN37" s="9"/>
      <c r="AO37" s="9"/>
      <c r="AQ37" s="17"/>
      <c r="AR37" s="17"/>
      <c r="AS37" s="18"/>
      <c r="AT37" s="9"/>
      <c r="AU37" s="9"/>
      <c r="AV37" s="9"/>
      <c r="AW37" s="9"/>
      <c r="AX37" s="9"/>
      <c r="AY37" s="9"/>
      <c r="AZ37" s="9"/>
      <c r="BB37" s="6"/>
      <c r="BC37" s="10"/>
    </row>
    <row r="38" spans="1:55" ht="33.75" x14ac:dyDescent="0.25">
      <c r="A38" s="44">
        <v>28</v>
      </c>
      <c r="B38" s="44" t="s">
        <v>306</v>
      </c>
      <c r="C38" s="43" t="s">
        <v>307</v>
      </c>
      <c r="D38" s="43" t="s">
        <v>125</v>
      </c>
      <c r="E38" s="43" t="s">
        <v>57</v>
      </c>
      <c r="F38" s="43" t="s">
        <v>284</v>
      </c>
      <c r="G38" s="43" t="s">
        <v>293</v>
      </c>
      <c r="H38" s="44" t="s">
        <v>305</v>
      </c>
      <c r="I38" s="44">
        <v>0</v>
      </c>
      <c r="J38" s="44">
        <v>1</v>
      </c>
      <c r="K38" s="44">
        <v>1</v>
      </c>
      <c r="L38" s="44">
        <v>0</v>
      </c>
      <c r="M38" s="44">
        <v>0</v>
      </c>
      <c r="N38" s="44">
        <v>0</v>
      </c>
      <c r="O38" s="44">
        <v>0</v>
      </c>
      <c r="P38" s="44">
        <v>1</v>
      </c>
      <c r="Q38" s="44">
        <v>1</v>
      </c>
      <c r="R38" s="44">
        <v>1</v>
      </c>
      <c r="S38" s="44">
        <v>1</v>
      </c>
      <c r="T38" s="44">
        <v>1</v>
      </c>
      <c r="U38" s="44">
        <v>1</v>
      </c>
      <c r="V38" s="44">
        <v>1</v>
      </c>
      <c r="W38" s="44">
        <v>0</v>
      </c>
      <c r="X38" s="44">
        <v>0</v>
      </c>
      <c r="Y38" s="44">
        <v>1</v>
      </c>
      <c r="Z38" s="44">
        <v>1</v>
      </c>
      <c r="AA38" s="44">
        <v>0</v>
      </c>
      <c r="AB38" s="44">
        <v>0</v>
      </c>
      <c r="AC38" s="44">
        <v>0</v>
      </c>
      <c r="AD38" s="44">
        <v>2</v>
      </c>
      <c r="AE38" s="44">
        <v>2</v>
      </c>
      <c r="AF38" s="44">
        <v>0</v>
      </c>
      <c r="AG38" s="44">
        <v>0</v>
      </c>
      <c r="AH38" s="44">
        <v>15</v>
      </c>
      <c r="AI38" s="44" t="s">
        <v>58</v>
      </c>
      <c r="AJ38" s="9"/>
      <c r="AK38" s="9"/>
      <c r="AL38" s="9"/>
      <c r="AM38" s="9"/>
      <c r="AN38" s="9"/>
      <c r="AO38" s="9"/>
      <c r="AQ38" s="17"/>
      <c r="AR38" s="17"/>
      <c r="AS38" s="18"/>
      <c r="AT38" s="9"/>
      <c r="AU38" s="9"/>
      <c r="AV38" s="9"/>
      <c r="AW38" s="9"/>
      <c r="AX38" s="9"/>
      <c r="AY38" s="9"/>
      <c r="AZ38" s="9"/>
      <c r="BB38" s="6"/>
      <c r="BC38" s="10"/>
    </row>
    <row r="39" spans="1:55" ht="33.75" x14ac:dyDescent="0.25">
      <c r="A39" s="44">
        <v>29</v>
      </c>
      <c r="B39" s="43" t="s">
        <v>239</v>
      </c>
      <c r="C39" s="43" t="s">
        <v>240</v>
      </c>
      <c r="D39" s="43" t="s">
        <v>152</v>
      </c>
      <c r="E39" s="43" t="s">
        <v>214</v>
      </c>
      <c r="F39" s="43" t="s">
        <v>237</v>
      </c>
      <c r="G39" s="43" t="s">
        <v>238</v>
      </c>
      <c r="H39" s="44">
        <v>8</v>
      </c>
      <c r="I39" s="44">
        <v>0</v>
      </c>
      <c r="J39" s="44">
        <v>0</v>
      </c>
      <c r="K39" s="44">
        <v>1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1</v>
      </c>
      <c r="R39" s="44">
        <v>0</v>
      </c>
      <c r="S39" s="44">
        <v>0</v>
      </c>
      <c r="T39" s="44">
        <v>0</v>
      </c>
      <c r="U39" s="44">
        <v>0</v>
      </c>
      <c r="V39" s="44">
        <v>1</v>
      </c>
      <c r="W39" s="44">
        <v>0</v>
      </c>
      <c r="X39" s="44">
        <v>0</v>
      </c>
      <c r="Y39" s="44">
        <v>1</v>
      </c>
      <c r="Z39" s="44">
        <v>0</v>
      </c>
      <c r="AA39" s="44">
        <v>0</v>
      </c>
      <c r="AB39" s="44">
        <v>0</v>
      </c>
      <c r="AC39" s="44">
        <v>0</v>
      </c>
      <c r="AD39" s="44">
        <v>10</v>
      </c>
      <c r="AE39" s="44">
        <v>0</v>
      </c>
      <c r="AF39" s="44">
        <v>0</v>
      </c>
      <c r="AG39" s="44">
        <v>0</v>
      </c>
      <c r="AH39" s="44">
        <f>SUM(I39:AG39)</f>
        <v>14</v>
      </c>
      <c r="AI39" s="43" t="s">
        <v>58</v>
      </c>
      <c r="AJ39" s="9"/>
      <c r="AK39" s="9"/>
      <c r="AL39" s="9"/>
      <c r="AM39" s="9"/>
      <c r="AN39" s="9"/>
      <c r="AO39" s="9"/>
      <c r="AQ39" s="17"/>
      <c r="AR39" s="17"/>
      <c r="AS39" s="18"/>
      <c r="AT39" s="9"/>
      <c r="AU39" s="9"/>
      <c r="AV39" s="9"/>
      <c r="AW39" s="9"/>
      <c r="AX39" s="9"/>
      <c r="AY39" s="9"/>
      <c r="AZ39" s="9"/>
      <c r="BB39" s="6"/>
      <c r="BC39" s="10"/>
    </row>
    <row r="40" spans="1:55" ht="56.25" x14ac:dyDescent="0.25">
      <c r="A40" s="44">
        <v>30</v>
      </c>
      <c r="B40" s="44">
        <v>812</v>
      </c>
      <c r="C40" s="43" t="s">
        <v>594</v>
      </c>
      <c r="D40" s="43" t="s">
        <v>210</v>
      </c>
      <c r="E40" s="43" t="s">
        <v>117</v>
      </c>
      <c r="F40" s="43" t="s">
        <v>475</v>
      </c>
      <c r="G40" s="43" t="s">
        <v>570</v>
      </c>
      <c r="H40" s="44" t="s">
        <v>576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1</v>
      </c>
      <c r="T40" s="44">
        <v>1</v>
      </c>
      <c r="U40" s="44">
        <v>1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11</v>
      </c>
      <c r="AE40" s="44">
        <v>0</v>
      </c>
      <c r="AF40" s="44">
        <v>0</v>
      </c>
      <c r="AG40" s="44">
        <v>0</v>
      </c>
      <c r="AH40" s="44">
        <f>SUM(I40:AG40)</f>
        <v>14</v>
      </c>
      <c r="AI40" s="44" t="s">
        <v>58</v>
      </c>
      <c r="AJ40" s="9"/>
      <c r="AK40" s="9"/>
      <c r="AL40" s="9"/>
      <c r="AM40" s="9"/>
      <c r="AN40" s="9"/>
      <c r="AO40" s="9"/>
      <c r="AQ40" s="17"/>
      <c r="AR40" s="17"/>
      <c r="AS40" s="18"/>
      <c r="AT40" s="9"/>
      <c r="AU40" s="9"/>
      <c r="AV40" s="9"/>
      <c r="AW40" s="9"/>
      <c r="AX40" s="9"/>
      <c r="AY40" s="9"/>
      <c r="AZ40" s="9"/>
      <c r="BB40" s="6"/>
      <c r="BC40" s="10"/>
    </row>
    <row r="41" spans="1:55" ht="45" x14ac:dyDescent="0.25">
      <c r="A41" s="44">
        <v>31</v>
      </c>
      <c r="B41" s="44" t="s">
        <v>370</v>
      </c>
      <c r="C41" s="43" t="s">
        <v>371</v>
      </c>
      <c r="D41" s="43" t="s">
        <v>372</v>
      </c>
      <c r="E41" s="43" t="s">
        <v>134</v>
      </c>
      <c r="F41" s="43" t="s">
        <v>349</v>
      </c>
      <c r="G41" s="43" t="s">
        <v>350</v>
      </c>
      <c r="H41" s="44">
        <v>8</v>
      </c>
      <c r="I41" s="44">
        <v>0</v>
      </c>
      <c r="J41" s="44">
        <v>0</v>
      </c>
      <c r="K41" s="44">
        <v>1</v>
      </c>
      <c r="L41" s="44">
        <v>1</v>
      </c>
      <c r="M41" s="44">
        <v>0</v>
      </c>
      <c r="N41" s="44">
        <v>1</v>
      </c>
      <c r="O41" s="44">
        <v>0</v>
      </c>
      <c r="P41" s="44">
        <v>1</v>
      </c>
      <c r="Q41" s="44">
        <v>1</v>
      </c>
      <c r="R41" s="44">
        <v>1</v>
      </c>
      <c r="S41" s="44">
        <v>0</v>
      </c>
      <c r="T41" s="44">
        <v>1</v>
      </c>
      <c r="U41" s="44">
        <v>1</v>
      </c>
      <c r="V41" s="44">
        <v>1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1</v>
      </c>
      <c r="AC41" s="44">
        <v>0</v>
      </c>
      <c r="AD41" s="44">
        <v>3</v>
      </c>
      <c r="AE41" s="44">
        <v>0</v>
      </c>
      <c r="AF41" s="44">
        <v>0</v>
      </c>
      <c r="AG41" s="44">
        <v>0</v>
      </c>
      <c r="AH41" s="44">
        <v>13</v>
      </c>
      <c r="AI41" s="44" t="s">
        <v>58</v>
      </c>
      <c r="AJ41" s="9"/>
      <c r="AK41" s="9"/>
      <c r="AL41" s="9"/>
      <c r="AM41" s="9"/>
      <c r="AN41" s="9"/>
      <c r="AO41" s="9"/>
      <c r="AQ41" s="17"/>
      <c r="AR41" s="17"/>
      <c r="AS41" s="18"/>
      <c r="AT41" s="9"/>
      <c r="AU41" s="9"/>
      <c r="AV41" s="9"/>
      <c r="AW41" s="9"/>
      <c r="AX41" s="9"/>
      <c r="AY41" s="9"/>
      <c r="AZ41" s="9"/>
      <c r="BB41" s="6"/>
      <c r="BC41" s="10"/>
    </row>
    <row r="42" spans="1:55" ht="45" x14ac:dyDescent="0.25">
      <c r="A42" s="44">
        <v>32</v>
      </c>
      <c r="B42" s="44" t="s">
        <v>373</v>
      </c>
      <c r="C42" s="43" t="s">
        <v>374</v>
      </c>
      <c r="D42" s="43" t="s">
        <v>217</v>
      </c>
      <c r="E42" s="43" t="s">
        <v>103</v>
      </c>
      <c r="F42" s="43" t="s">
        <v>349</v>
      </c>
      <c r="G42" s="43" t="s">
        <v>350</v>
      </c>
      <c r="H42" s="44">
        <v>8</v>
      </c>
      <c r="I42" s="44">
        <v>0</v>
      </c>
      <c r="J42" s="44">
        <v>0</v>
      </c>
      <c r="K42" s="44">
        <v>1</v>
      </c>
      <c r="L42" s="44">
        <v>1</v>
      </c>
      <c r="M42" s="44">
        <v>0</v>
      </c>
      <c r="N42" s="44">
        <v>0</v>
      </c>
      <c r="O42" s="44">
        <v>0</v>
      </c>
      <c r="P42" s="44">
        <v>1</v>
      </c>
      <c r="Q42" s="44">
        <v>1</v>
      </c>
      <c r="R42" s="44">
        <v>1</v>
      </c>
      <c r="S42" s="44">
        <v>1</v>
      </c>
      <c r="T42" s="44">
        <v>1</v>
      </c>
      <c r="U42" s="44">
        <v>1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1</v>
      </c>
      <c r="AC42" s="44">
        <v>0</v>
      </c>
      <c r="AD42" s="44">
        <v>1</v>
      </c>
      <c r="AE42" s="44">
        <v>2</v>
      </c>
      <c r="AF42" s="44">
        <v>0</v>
      </c>
      <c r="AG42" s="44">
        <v>0</v>
      </c>
      <c r="AH42" s="44">
        <v>12</v>
      </c>
      <c r="AI42" s="44" t="s">
        <v>58</v>
      </c>
      <c r="AJ42" s="9"/>
      <c r="AK42" s="9"/>
      <c r="AL42" s="9"/>
      <c r="AM42" s="9"/>
      <c r="AN42" s="9"/>
      <c r="AO42" s="9"/>
      <c r="AQ42" s="17"/>
      <c r="AR42" s="17"/>
      <c r="AS42" s="18"/>
      <c r="AT42" s="9"/>
      <c r="AU42" s="9"/>
      <c r="AV42" s="9"/>
      <c r="AW42" s="9"/>
      <c r="AX42" s="9"/>
      <c r="AY42" s="9"/>
      <c r="AZ42" s="9"/>
      <c r="BB42" s="6"/>
      <c r="BC42" s="10"/>
    </row>
    <row r="43" spans="1:55" ht="45" x14ac:dyDescent="0.25">
      <c r="A43" s="44">
        <v>33</v>
      </c>
      <c r="B43" s="44" t="s">
        <v>375</v>
      </c>
      <c r="C43" s="43" t="s">
        <v>376</v>
      </c>
      <c r="D43" s="43" t="s">
        <v>377</v>
      </c>
      <c r="E43" s="43" t="s">
        <v>320</v>
      </c>
      <c r="F43" s="43" t="s">
        <v>349</v>
      </c>
      <c r="G43" s="43" t="s">
        <v>350</v>
      </c>
      <c r="H43" s="44">
        <v>8</v>
      </c>
      <c r="I43" s="44">
        <v>1</v>
      </c>
      <c r="J43" s="44">
        <v>0</v>
      </c>
      <c r="K43" s="44">
        <v>1</v>
      </c>
      <c r="L43" s="44">
        <v>0</v>
      </c>
      <c r="M43" s="44">
        <v>1</v>
      </c>
      <c r="N43" s="44">
        <v>0</v>
      </c>
      <c r="O43" s="44">
        <v>0</v>
      </c>
      <c r="P43" s="44">
        <v>0</v>
      </c>
      <c r="Q43" s="44">
        <v>0</v>
      </c>
      <c r="R43" s="44">
        <v>1</v>
      </c>
      <c r="S43" s="44">
        <v>0</v>
      </c>
      <c r="T43" s="44">
        <v>0</v>
      </c>
      <c r="U43" s="44">
        <v>1</v>
      </c>
      <c r="V43" s="44">
        <v>0</v>
      </c>
      <c r="W43" s="44">
        <v>1</v>
      </c>
      <c r="X43" s="44">
        <v>0</v>
      </c>
      <c r="Y43" s="44">
        <v>0</v>
      </c>
      <c r="Z43" s="44">
        <v>1</v>
      </c>
      <c r="AA43" s="44">
        <v>0</v>
      </c>
      <c r="AB43" s="44">
        <v>0</v>
      </c>
      <c r="AC43" s="44">
        <v>0</v>
      </c>
      <c r="AD43" s="44">
        <v>3</v>
      </c>
      <c r="AE43" s="44">
        <v>0</v>
      </c>
      <c r="AF43" s="44">
        <v>0</v>
      </c>
      <c r="AG43" s="44">
        <v>1</v>
      </c>
      <c r="AH43" s="44">
        <v>11</v>
      </c>
      <c r="AI43" s="44" t="s">
        <v>58</v>
      </c>
      <c r="AJ43" s="9"/>
      <c r="AK43" s="9"/>
      <c r="AL43" s="9"/>
      <c r="AM43" s="9"/>
      <c r="AN43" s="9"/>
      <c r="AO43" s="9"/>
      <c r="AQ43" s="17"/>
      <c r="AR43" s="17"/>
      <c r="AS43" s="18"/>
      <c r="AT43" s="9"/>
      <c r="AU43" s="9"/>
      <c r="AV43" s="9"/>
      <c r="AW43" s="9"/>
      <c r="AX43" s="9"/>
      <c r="AY43" s="9"/>
      <c r="AZ43" s="9"/>
      <c r="BB43" s="6"/>
      <c r="BC43" s="10"/>
    </row>
    <row r="44" spans="1:55" ht="56.25" x14ac:dyDescent="0.25">
      <c r="A44" s="44">
        <v>34</v>
      </c>
      <c r="B44" s="44">
        <v>507</v>
      </c>
      <c r="C44" s="43" t="s">
        <v>595</v>
      </c>
      <c r="D44" s="43" t="s">
        <v>438</v>
      </c>
      <c r="E44" s="43" t="s">
        <v>596</v>
      </c>
      <c r="F44" s="43" t="s">
        <v>475</v>
      </c>
      <c r="G44" s="43" t="s">
        <v>570</v>
      </c>
      <c r="H44" s="44" t="s">
        <v>576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11</v>
      </c>
      <c r="AE44" s="44">
        <v>0</v>
      </c>
      <c r="AF44" s="44">
        <v>0</v>
      </c>
      <c r="AG44" s="44">
        <v>0</v>
      </c>
      <c r="AH44" s="44">
        <f>SUM(I44:AG44)</f>
        <v>11</v>
      </c>
      <c r="AI44" s="44" t="s">
        <v>58</v>
      </c>
      <c r="AJ44" s="9"/>
      <c r="AK44" s="9"/>
      <c r="AL44" s="9"/>
      <c r="AM44" s="9"/>
      <c r="AN44" s="9"/>
      <c r="AO44" s="9"/>
      <c r="AQ44" s="17"/>
      <c r="AR44" s="17"/>
      <c r="AS44" s="18"/>
      <c r="AT44" s="9"/>
      <c r="AU44" s="9"/>
      <c r="AV44" s="9"/>
      <c r="AW44" s="9"/>
      <c r="AX44" s="9"/>
      <c r="AY44" s="9"/>
      <c r="AZ44" s="9"/>
      <c r="BB44" s="6"/>
      <c r="BC44" s="10"/>
    </row>
    <row r="45" spans="1:55" ht="45" x14ac:dyDescent="0.25">
      <c r="A45" s="44">
        <v>35</v>
      </c>
      <c r="B45" s="44" t="s">
        <v>378</v>
      </c>
      <c r="C45" s="43" t="s">
        <v>379</v>
      </c>
      <c r="D45" s="43" t="s">
        <v>380</v>
      </c>
      <c r="E45" s="43" t="s">
        <v>381</v>
      </c>
      <c r="F45" s="43" t="s">
        <v>349</v>
      </c>
      <c r="G45" s="43" t="s">
        <v>350</v>
      </c>
      <c r="H45" s="44">
        <v>8</v>
      </c>
      <c r="I45" s="44">
        <v>1</v>
      </c>
      <c r="J45" s="44">
        <v>0</v>
      </c>
      <c r="K45" s="44">
        <v>1</v>
      </c>
      <c r="L45" s="44">
        <v>1</v>
      </c>
      <c r="M45" s="44">
        <v>0</v>
      </c>
      <c r="N45" s="44">
        <v>1</v>
      </c>
      <c r="O45" s="44">
        <v>0</v>
      </c>
      <c r="P45" s="44">
        <v>0</v>
      </c>
      <c r="Q45" s="44">
        <v>1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1</v>
      </c>
      <c r="Z45" s="44">
        <v>0</v>
      </c>
      <c r="AA45" s="44">
        <v>0</v>
      </c>
      <c r="AB45" s="44">
        <v>0</v>
      </c>
      <c r="AC45" s="44">
        <v>0</v>
      </c>
      <c r="AD45" s="44">
        <v>3</v>
      </c>
      <c r="AE45" s="44">
        <v>0</v>
      </c>
      <c r="AF45" s="44">
        <v>0</v>
      </c>
      <c r="AG45" s="44">
        <v>0</v>
      </c>
      <c r="AH45" s="44">
        <v>10</v>
      </c>
      <c r="AI45" s="44" t="s">
        <v>58</v>
      </c>
      <c r="AJ45" s="9"/>
      <c r="AK45" s="9"/>
      <c r="AL45" s="9"/>
      <c r="AM45" s="9"/>
      <c r="AN45" s="9"/>
      <c r="AO45" s="9"/>
      <c r="AQ45" s="17"/>
      <c r="AR45" s="17"/>
      <c r="AS45" s="18"/>
      <c r="AT45" s="9"/>
      <c r="AU45" s="9"/>
      <c r="AV45" s="9"/>
      <c r="AW45" s="9"/>
      <c r="AX45" s="9"/>
      <c r="AY45" s="9"/>
      <c r="AZ45" s="9"/>
      <c r="BB45" s="6"/>
      <c r="BC45" s="10"/>
    </row>
    <row r="46" spans="1:55" ht="45" x14ac:dyDescent="0.25">
      <c r="A46" s="44">
        <v>36</v>
      </c>
      <c r="B46" s="44" t="s">
        <v>204</v>
      </c>
      <c r="C46" s="43" t="s">
        <v>205</v>
      </c>
      <c r="D46" s="43" t="s">
        <v>206</v>
      </c>
      <c r="E46" s="43" t="s">
        <v>207</v>
      </c>
      <c r="F46" s="43" t="s">
        <v>178</v>
      </c>
      <c r="G46" s="43" t="s">
        <v>179</v>
      </c>
      <c r="H46" s="44">
        <v>8</v>
      </c>
      <c r="I46" s="44">
        <v>0</v>
      </c>
      <c r="J46" s="44">
        <v>1</v>
      </c>
      <c r="K46" s="44">
        <v>1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1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1</v>
      </c>
      <c r="AA46" s="44">
        <v>1</v>
      </c>
      <c r="AB46" s="44">
        <v>1</v>
      </c>
      <c r="AC46" s="44">
        <v>0</v>
      </c>
      <c r="AD46" s="44">
        <v>0</v>
      </c>
      <c r="AE46" s="44">
        <v>0</v>
      </c>
      <c r="AF46" s="44">
        <v>3</v>
      </c>
      <c r="AG46" s="44">
        <v>0.5</v>
      </c>
      <c r="AH46" s="44">
        <v>9.5</v>
      </c>
      <c r="AI46" s="44" t="s">
        <v>58</v>
      </c>
      <c r="AJ46" s="9"/>
      <c r="AK46" s="9"/>
      <c r="AL46" s="9"/>
      <c r="AM46" s="9"/>
      <c r="AN46" s="9"/>
      <c r="AO46" s="9"/>
      <c r="AQ46" s="17"/>
      <c r="AR46" s="17"/>
      <c r="AS46" s="18"/>
      <c r="AT46" s="9"/>
      <c r="AU46" s="9"/>
      <c r="AV46" s="9"/>
      <c r="AW46" s="9"/>
      <c r="AX46" s="9"/>
      <c r="AY46" s="9"/>
      <c r="AZ46" s="9"/>
      <c r="BB46" s="6"/>
      <c r="BC46" s="10"/>
    </row>
    <row r="47" spans="1:55" ht="45" x14ac:dyDescent="0.25">
      <c r="A47" s="44">
        <v>37</v>
      </c>
      <c r="B47" s="44" t="s">
        <v>382</v>
      </c>
      <c r="C47" s="43" t="s">
        <v>383</v>
      </c>
      <c r="D47" s="43" t="s">
        <v>384</v>
      </c>
      <c r="E47" s="43" t="s">
        <v>200</v>
      </c>
      <c r="F47" s="43" t="s">
        <v>349</v>
      </c>
      <c r="G47" s="43" t="s">
        <v>350</v>
      </c>
      <c r="H47" s="44">
        <v>8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1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1</v>
      </c>
      <c r="AA47" s="44">
        <v>0</v>
      </c>
      <c r="AB47" s="44">
        <v>1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3</v>
      </c>
      <c r="AI47" s="44" t="s">
        <v>58</v>
      </c>
      <c r="AJ47" s="9"/>
      <c r="AK47" s="9"/>
      <c r="AL47" s="9"/>
      <c r="AM47" s="9"/>
      <c r="AN47" s="9"/>
      <c r="AO47" s="9"/>
      <c r="AQ47" s="17"/>
      <c r="AR47" s="17"/>
      <c r="AS47" s="18"/>
      <c r="AT47" s="9"/>
      <c r="AU47" s="9"/>
      <c r="AV47" s="9"/>
      <c r="AW47" s="9"/>
      <c r="AX47" s="9"/>
      <c r="AY47" s="9"/>
      <c r="AZ47" s="9"/>
      <c r="BB47" s="6"/>
      <c r="BC47" s="10"/>
    </row>
    <row r="48" spans="1:55" ht="45" x14ac:dyDescent="0.25">
      <c r="A48" s="44">
        <v>38</v>
      </c>
      <c r="B48" s="44" t="s">
        <v>385</v>
      </c>
      <c r="C48" s="43" t="s">
        <v>386</v>
      </c>
      <c r="D48" s="43" t="s">
        <v>203</v>
      </c>
      <c r="E48" s="43" t="s">
        <v>214</v>
      </c>
      <c r="F48" s="43" t="s">
        <v>349</v>
      </c>
      <c r="G48" s="43" t="s">
        <v>350</v>
      </c>
      <c r="H48" s="44">
        <v>8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1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1</v>
      </c>
      <c r="AI48" s="44" t="s">
        <v>58</v>
      </c>
      <c r="AJ48" s="9"/>
      <c r="AK48" s="9"/>
      <c r="AL48" s="9"/>
      <c r="AM48" s="9"/>
      <c r="AN48" s="9"/>
      <c r="AO48" s="9"/>
      <c r="AQ48" s="17"/>
      <c r="AR48" s="17"/>
      <c r="AS48" s="18"/>
      <c r="AT48" s="9"/>
      <c r="AU48" s="9"/>
      <c r="AV48" s="9"/>
      <c r="AW48" s="9"/>
      <c r="AX48" s="9"/>
      <c r="AY48" s="9"/>
      <c r="AZ48" s="9"/>
      <c r="BB48" s="6"/>
      <c r="BC48" s="10"/>
    </row>
    <row r="50" spans="3:17" ht="15.75" x14ac:dyDescent="0.25">
      <c r="C50" s="58"/>
      <c r="D50" s="58"/>
      <c r="E50" s="58"/>
      <c r="F50" s="58"/>
      <c r="G50" s="58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17" ht="15.75" x14ac:dyDescent="0.25">
      <c r="C51" s="58"/>
      <c r="D51" s="58"/>
      <c r="E51" s="58"/>
      <c r="F51" s="32"/>
      <c r="G51" s="1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17" x14ac:dyDescent="0.25">
      <c r="H52" s="56"/>
      <c r="I52" s="56"/>
      <c r="J52" s="56"/>
      <c r="K52" s="56"/>
      <c r="L52" s="56"/>
      <c r="M52" s="56"/>
      <c r="N52" s="56"/>
      <c r="O52" s="56"/>
      <c r="P52" s="56"/>
      <c r="Q52" s="56"/>
    </row>
  </sheetData>
  <mergeCells count="22">
    <mergeCell ref="AH9:AH10"/>
    <mergeCell ref="AI9:AI10"/>
    <mergeCell ref="C9:C10"/>
    <mergeCell ref="D9:D10"/>
    <mergeCell ref="E9:E10"/>
    <mergeCell ref="F9:F10"/>
    <mergeCell ref="AG1:AH1"/>
    <mergeCell ref="AG2:AH2"/>
    <mergeCell ref="AG3:AH3"/>
    <mergeCell ref="AG4:AH4"/>
    <mergeCell ref="H51:Q51"/>
    <mergeCell ref="A8:AI8"/>
    <mergeCell ref="A9:A10"/>
    <mergeCell ref="H9:H10"/>
    <mergeCell ref="I9:AB9"/>
    <mergeCell ref="AC9:AG9"/>
    <mergeCell ref="C50:G50"/>
    <mergeCell ref="C51:E51"/>
    <mergeCell ref="G9:G10"/>
    <mergeCell ref="H50:Q50"/>
    <mergeCell ref="H52:Q52"/>
    <mergeCell ref="B9:B1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A0C9B-85BF-48C2-A786-F5B80FED9616}">
  <dimension ref="A1:AI77"/>
  <sheetViews>
    <sheetView topLeftCell="A3" workbookViewId="0">
      <selection activeCell="A11" sqref="A11:AI21"/>
    </sheetView>
  </sheetViews>
  <sheetFormatPr defaultRowHeight="15" x14ac:dyDescent="0.25"/>
  <cols>
    <col min="1" max="1" width="3.140625" customWidth="1"/>
    <col min="2" max="2" width="4.570312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28" width="3.7109375" customWidth="1"/>
    <col min="29" max="29" width="4.42578125" customWidth="1"/>
    <col min="30" max="30" width="5" customWidth="1"/>
    <col min="31" max="31" width="3.7109375" customWidth="1"/>
    <col min="32" max="32" width="4.5703125" customWidth="1"/>
    <col min="33" max="33" width="8.28515625" customWidth="1"/>
    <col min="34" max="34" width="9.28515625" customWidth="1"/>
    <col min="35" max="35" width="2.42578125" customWidth="1"/>
    <col min="36" max="36" width="2" customWidth="1"/>
    <col min="37" max="39" width="2.140625" customWidth="1"/>
    <col min="40" max="40" width="3" customWidth="1"/>
    <col min="41" max="41" width="2.28515625" customWidth="1"/>
    <col min="42" max="42" width="2.140625" customWidth="1"/>
    <col min="43" max="43" width="2.28515625" customWidth="1"/>
    <col min="44" max="44" width="1.7109375" customWidth="1"/>
    <col min="45" max="45" width="2" customWidth="1"/>
    <col min="46" max="46" width="2.140625" customWidth="1"/>
    <col min="47" max="47" width="1.85546875" customWidth="1"/>
    <col min="48" max="50" width="2" customWidth="1"/>
    <col min="51" max="51" width="3.28515625" customWidth="1"/>
    <col min="52" max="54" width="2" customWidth="1"/>
    <col min="55" max="55" width="2.140625" customWidth="1"/>
    <col min="56" max="57" width="5.5703125" customWidth="1"/>
  </cols>
  <sheetData>
    <row r="1" spans="1:35" ht="15.75" customHeight="1" x14ac:dyDescent="0.25">
      <c r="AF1" s="59" t="s">
        <v>9</v>
      </c>
      <c r="AG1" s="59"/>
      <c r="AH1" s="59"/>
    </row>
    <row r="2" spans="1:35" x14ac:dyDescent="0.25">
      <c r="AF2" s="56" t="s">
        <v>10</v>
      </c>
      <c r="AG2" s="56"/>
      <c r="AH2" s="56"/>
    </row>
    <row r="3" spans="1:35" x14ac:dyDescent="0.25">
      <c r="AF3" s="60"/>
      <c r="AG3" s="60"/>
      <c r="AH3" s="60"/>
    </row>
    <row r="4" spans="1:35" ht="15.75" customHeight="1" x14ac:dyDescent="0.25">
      <c r="AF4" s="73" t="s">
        <v>11</v>
      </c>
      <c r="AG4" s="73"/>
      <c r="AH4" s="73"/>
    </row>
    <row r="7" spans="1:35" ht="15.75" customHeight="1" x14ac:dyDescent="0.25">
      <c r="A7" s="59" t="s">
        <v>172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</row>
    <row r="8" spans="1:35" ht="15.75" customHeight="1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35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 t="s">
        <v>27</v>
      </c>
      <c r="AD9" s="70"/>
      <c r="AE9" s="70"/>
      <c r="AF9" s="70"/>
      <c r="AG9" s="57" t="s">
        <v>40</v>
      </c>
      <c r="AH9" s="57" t="s">
        <v>8</v>
      </c>
    </row>
    <row r="10" spans="1:35" ht="50.2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26" t="s">
        <v>37</v>
      </c>
      <c r="AD10" s="26" t="s">
        <v>38</v>
      </c>
      <c r="AE10" s="26" t="s">
        <v>16</v>
      </c>
      <c r="AF10" s="26" t="s">
        <v>39</v>
      </c>
      <c r="AG10" s="57"/>
      <c r="AH10" s="57"/>
    </row>
    <row r="11" spans="1:35" ht="50.25" customHeight="1" x14ac:dyDescent="0.25">
      <c r="A11" s="52" t="s">
        <v>5</v>
      </c>
      <c r="B11" s="52" t="s">
        <v>436</v>
      </c>
      <c r="C11" s="53" t="s">
        <v>437</v>
      </c>
      <c r="D11" s="53" t="s">
        <v>438</v>
      </c>
      <c r="E11" s="53" t="s">
        <v>289</v>
      </c>
      <c r="F11" s="53" t="s">
        <v>407</v>
      </c>
      <c r="G11" s="53" t="s">
        <v>408</v>
      </c>
      <c r="H11" s="52">
        <v>9</v>
      </c>
      <c r="I11" s="52">
        <v>1</v>
      </c>
      <c r="J11" s="52">
        <v>1</v>
      </c>
      <c r="K11" s="52">
        <v>1</v>
      </c>
      <c r="L11" s="52">
        <v>1</v>
      </c>
      <c r="M11" s="52">
        <v>1</v>
      </c>
      <c r="N11" s="52">
        <v>1</v>
      </c>
      <c r="O11" s="52">
        <v>1</v>
      </c>
      <c r="P11" s="52">
        <v>1</v>
      </c>
      <c r="Q11" s="52">
        <v>1</v>
      </c>
      <c r="R11" s="52">
        <v>1</v>
      </c>
      <c r="S11" s="52">
        <v>1</v>
      </c>
      <c r="T11" s="52">
        <v>1</v>
      </c>
      <c r="U11" s="52">
        <v>0</v>
      </c>
      <c r="V11" s="52">
        <v>1</v>
      </c>
      <c r="W11" s="52">
        <v>1</v>
      </c>
      <c r="X11" s="52">
        <v>1</v>
      </c>
      <c r="Y11" s="52">
        <v>1</v>
      </c>
      <c r="Z11" s="52">
        <v>1</v>
      </c>
      <c r="AA11" s="52">
        <v>1</v>
      </c>
      <c r="AB11" s="52">
        <v>0</v>
      </c>
      <c r="AC11" s="52">
        <v>1</v>
      </c>
      <c r="AD11" s="52">
        <v>12</v>
      </c>
      <c r="AE11" s="52">
        <v>22</v>
      </c>
      <c r="AF11" s="52">
        <v>10</v>
      </c>
      <c r="AG11" s="52">
        <f>SUM(I11:AF11)</f>
        <v>63</v>
      </c>
      <c r="AH11" s="53" t="s">
        <v>53</v>
      </c>
      <c r="AI11" s="55"/>
    </row>
    <row r="12" spans="1:35" ht="50.25" customHeight="1" x14ac:dyDescent="0.25">
      <c r="A12" s="52">
        <v>2</v>
      </c>
      <c r="B12" s="53" t="s">
        <v>308</v>
      </c>
      <c r="C12" s="53" t="s">
        <v>309</v>
      </c>
      <c r="D12" s="53" t="s">
        <v>111</v>
      </c>
      <c r="E12" s="53" t="s">
        <v>289</v>
      </c>
      <c r="F12" s="53" t="s">
        <v>284</v>
      </c>
      <c r="G12" s="53" t="s">
        <v>293</v>
      </c>
      <c r="H12" s="52" t="s">
        <v>310</v>
      </c>
      <c r="I12" s="52">
        <v>1</v>
      </c>
      <c r="J12" s="52">
        <v>1</v>
      </c>
      <c r="K12" s="52">
        <v>1</v>
      </c>
      <c r="L12" s="52">
        <v>1</v>
      </c>
      <c r="M12" s="52">
        <v>1</v>
      </c>
      <c r="N12" s="52">
        <v>1</v>
      </c>
      <c r="O12" s="52">
        <v>1</v>
      </c>
      <c r="P12" s="52">
        <v>1</v>
      </c>
      <c r="Q12" s="52">
        <v>0</v>
      </c>
      <c r="R12" s="52">
        <v>1</v>
      </c>
      <c r="S12" s="52">
        <v>1</v>
      </c>
      <c r="T12" s="52">
        <v>1</v>
      </c>
      <c r="U12" s="52">
        <v>1</v>
      </c>
      <c r="V12" s="52">
        <v>1</v>
      </c>
      <c r="W12" s="52">
        <v>0</v>
      </c>
      <c r="X12" s="52">
        <v>0</v>
      </c>
      <c r="Y12" s="52">
        <v>1</v>
      </c>
      <c r="Z12" s="52">
        <v>0</v>
      </c>
      <c r="AA12" s="52">
        <v>1</v>
      </c>
      <c r="AB12" s="52">
        <v>0</v>
      </c>
      <c r="AC12" s="52">
        <v>7</v>
      </c>
      <c r="AD12" s="52">
        <v>12</v>
      </c>
      <c r="AE12" s="52">
        <v>15</v>
      </c>
      <c r="AF12" s="52">
        <v>9</v>
      </c>
      <c r="AG12" s="52">
        <v>58</v>
      </c>
      <c r="AH12" s="52" t="s">
        <v>100</v>
      </c>
      <c r="AI12" s="55"/>
    </row>
    <row r="13" spans="1:35" ht="33.75" x14ac:dyDescent="0.25">
      <c r="A13" s="52">
        <v>3</v>
      </c>
      <c r="B13" s="52" t="s">
        <v>123</v>
      </c>
      <c r="C13" s="53" t="s">
        <v>124</v>
      </c>
      <c r="D13" s="53" t="s">
        <v>125</v>
      </c>
      <c r="E13" s="53" t="s">
        <v>126</v>
      </c>
      <c r="F13" s="53" t="s">
        <v>127</v>
      </c>
      <c r="G13" s="53" t="s">
        <v>52</v>
      </c>
      <c r="H13" s="52">
        <v>9</v>
      </c>
      <c r="I13" s="52">
        <v>1</v>
      </c>
      <c r="J13" s="52">
        <v>1</v>
      </c>
      <c r="K13" s="52">
        <v>1</v>
      </c>
      <c r="L13" s="52">
        <v>1</v>
      </c>
      <c r="M13" s="52">
        <v>1</v>
      </c>
      <c r="N13" s="52">
        <v>1</v>
      </c>
      <c r="O13" s="52">
        <v>1</v>
      </c>
      <c r="P13" s="52">
        <v>1</v>
      </c>
      <c r="Q13" s="52">
        <v>1</v>
      </c>
      <c r="R13" s="52">
        <v>1</v>
      </c>
      <c r="S13" s="52">
        <v>1</v>
      </c>
      <c r="T13" s="52">
        <v>0</v>
      </c>
      <c r="U13" s="52">
        <v>1</v>
      </c>
      <c r="V13" s="52">
        <v>1</v>
      </c>
      <c r="W13" s="52">
        <v>1</v>
      </c>
      <c r="X13" s="52">
        <v>0</v>
      </c>
      <c r="Y13" s="52">
        <v>0</v>
      </c>
      <c r="Z13" s="52">
        <v>1</v>
      </c>
      <c r="AA13" s="52">
        <v>1</v>
      </c>
      <c r="AB13" s="52">
        <v>1</v>
      </c>
      <c r="AC13" s="52">
        <v>9</v>
      </c>
      <c r="AD13" s="52">
        <v>12</v>
      </c>
      <c r="AE13" s="52">
        <v>0</v>
      </c>
      <c r="AF13" s="52">
        <v>15</v>
      </c>
      <c r="AG13" s="52">
        <v>53</v>
      </c>
      <c r="AH13" s="52" t="s">
        <v>100</v>
      </c>
      <c r="AI13" s="55"/>
    </row>
    <row r="14" spans="1:35" ht="33.75" x14ac:dyDescent="0.25">
      <c r="A14" s="52">
        <v>4</v>
      </c>
      <c r="B14" s="52" t="s">
        <v>128</v>
      </c>
      <c r="C14" s="53" t="s">
        <v>129</v>
      </c>
      <c r="D14" s="53" t="s">
        <v>130</v>
      </c>
      <c r="E14" s="53" t="s">
        <v>76</v>
      </c>
      <c r="F14" s="53" t="s">
        <v>127</v>
      </c>
      <c r="G14" s="53" t="s">
        <v>52</v>
      </c>
      <c r="H14" s="52">
        <v>9</v>
      </c>
      <c r="I14" s="52">
        <v>1</v>
      </c>
      <c r="J14" s="52">
        <v>1</v>
      </c>
      <c r="K14" s="52">
        <v>1</v>
      </c>
      <c r="L14" s="52">
        <v>1</v>
      </c>
      <c r="M14" s="52">
        <v>1</v>
      </c>
      <c r="N14" s="52">
        <v>1</v>
      </c>
      <c r="O14" s="52">
        <v>1</v>
      </c>
      <c r="P14" s="52">
        <v>1</v>
      </c>
      <c r="Q14" s="52">
        <v>0</v>
      </c>
      <c r="R14" s="52">
        <v>1</v>
      </c>
      <c r="S14" s="52">
        <v>1</v>
      </c>
      <c r="T14" s="52">
        <v>0</v>
      </c>
      <c r="U14" s="52">
        <v>1</v>
      </c>
      <c r="V14" s="52">
        <v>0</v>
      </c>
      <c r="W14" s="52">
        <v>1</v>
      </c>
      <c r="X14" s="52">
        <v>1</v>
      </c>
      <c r="Y14" s="52">
        <v>0</v>
      </c>
      <c r="Z14" s="52">
        <v>1</v>
      </c>
      <c r="AA14" s="52">
        <v>1</v>
      </c>
      <c r="AB14" s="52">
        <v>0</v>
      </c>
      <c r="AC14" s="52">
        <v>7</v>
      </c>
      <c r="AD14" s="52">
        <v>12</v>
      </c>
      <c r="AE14" s="52">
        <v>6</v>
      </c>
      <c r="AF14" s="52">
        <v>12</v>
      </c>
      <c r="AG14" s="52">
        <v>52</v>
      </c>
      <c r="AH14" s="52" t="s">
        <v>100</v>
      </c>
      <c r="AI14" s="55"/>
    </row>
    <row r="15" spans="1:35" ht="33.75" x14ac:dyDescent="0.25">
      <c r="A15" s="52">
        <v>5</v>
      </c>
      <c r="B15" s="52" t="s">
        <v>254</v>
      </c>
      <c r="C15" s="53" t="s">
        <v>255</v>
      </c>
      <c r="D15" s="53" t="s">
        <v>148</v>
      </c>
      <c r="E15" s="53" t="s">
        <v>256</v>
      </c>
      <c r="F15" s="53" t="s">
        <v>252</v>
      </c>
      <c r="G15" s="53" t="s">
        <v>257</v>
      </c>
      <c r="H15" s="52">
        <v>9</v>
      </c>
      <c r="I15" s="52">
        <v>1</v>
      </c>
      <c r="J15" s="52">
        <v>1</v>
      </c>
      <c r="K15" s="52">
        <v>1</v>
      </c>
      <c r="L15" s="52">
        <v>1</v>
      </c>
      <c r="M15" s="52">
        <v>1</v>
      </c>
      <c r="N15" s="52">
        <v>1</v>
      </c>
      <c r="O15" s="52">
        <v>1</v>
      </c>
      <c r="P15" s="52">
        <v>1</v>
      </c>
      <c r="Q15" s="52">
        <v>1</v>
      </c>
      <c r="R15" s="52">
        <v>1</v>
      </c>
      <c r="S15" s="52">
        <v>1</v>
      </c>
      <c r="T15" s="52">
        <v>0</v>
      </c>
      <c r="U15" s="52">
        <v>1</v>
      </c>
      <c r="V15" s="52">
        <v>0</v>
      </c>
      <c r="W15" s="52">
        <v>1</v>
      </c>
      <c r="X15" s="52">
        <v>1</v>
      </c>
      <c r="Y15" s="52">
        <v>0</v>
      </c>
      <c r="Z15" s="52">
        <v>1</v>
      </c>
      <c r="AA15" s="52">
        <v>1</v>
      </c>
      <c r="AB15" s="52">
        <v>0</v>
      </c>
      <c r="AC15" s="52">
        <v>8</v>
      </c>
      <c r="AD15" s="52">
        <v>9</v>
      </c>
      <c r="AE15" s="52">
        <v>0</v>
      </c>
      <c r="AF15" s="52">
        <v>15</v>
      </c>
      <c r="AG15" s="52">
        <v>48</v>
      </c>
      <c r="AH15" s="53" t="s">
        <v>100</v>
      </c>
      <c r="AI15" s="55"/>
    </row>
    <row r="16" spans="1:35" ht="33.75" x14ac:dyDescent="0.25">
      <c r="A16" s="52">
        <v>6</v>
      </c>
      <c r="B16" s="52" t="s">
        <v>131</v>
      </c>
      <c r="C16" s="53" t="s">
        <v>132</v>
      </c>
      <c r="D16" s="53" t="s">
        <v>133</v>
      </c>
      <c r="E16" s="53" t="s">
        <v>134</v>
      </c>
      <c r="F16" s="53" t="s">
        <v>127</v>
      </c>
      <c r="G16" s="53" t="s">
        <v>52</v>
      </c>
      <c r="H16" s="52">
        <v>9</v>
      </c>
      <c r="I16" s="52">
        <v>1</v>
      </c>
      <c r="J16" s="52">
        <v>1</v>
      </c>
      <c r="K16" s="52">
        <v>1</v>
      </c>
      <c r="L16" s="52">
        <v>1</v>
      </c>
      <c r="M16" s="52">
        <v>1</v>
      </c>
      <c r="N16" s="52">
        <v>1</v>
      </c>
      <c r="O16" s="52">
        <v>1</v>
      </c>
      <c r="P16" s="52">
        <v>1</v>
      </c>
      <c r="Q16" s="52">
        <v>0</v>
      </c>
      <c r="R16" s="52">
        <v>1</v>
      </c>
      <c r="S16" s="52">
        <v>1</v>
      </c>
      <c r="T16" s="52">
        <v>0</v>
      </c>
      <c r="U16" s="52">
        <v>1</v>
      </c>
      <c r="V16" s="52">
        <v>0</v>
      </c>
      <c r="W16" s="52">
        <v>1</v>
      </c>
      <c r="X16" s="52">
        <v>1</v>
      </c>
      <c r="Y16" s="52">
        <v>0</v>
      </c>
      <c r="Z16" s="52">
        <v>1</v>
      </c>
      <c r="AA16" s="52">
        <v>1</v>
      </c>
      <c r="AB16" s="52">
        <v>0</v>
      </c>
      <c r="AC16" s="52">
        <v>1</v>
      </c>
      <c r="AD16" s="52">
        <v>9</v>
      </c>
      <c r="AE16" s="52">
        <v>6</v>
      </c>
      <c r="AF16" s="52">
        <v>12</v>
      </c>
      <c r="AG16" s="52">
        <v>43</v>
      </c>
      <c r="AH16" s="52" t="s">
        <v>100</v>
      </c>
      <c r="AI16" s="55"/>
    </row>
    <row r="17" spans="1:35" ht="33.75" x14ac:dyDescent="0.25">
      <c r="A17" s="52">
        <v>7</v>
      </c>
      <c r="B17" s="52" t="s">
        <v>135</v>
      </c>
      <c r="C17" s="53" t="s">
        <v>136</v>
      </c>
      <c r="D17" s="53" t="s">
        <v>137</v>
      </c>
      <c r="E17" s="53" t="s">
        <v>138</v>
      </c>
      <c r="F17" s="53" t="s">
        <v>99</v>
      </c>
      <c r="G17" s="53" t="s">
        <v>52</v>
      </c>
      <c r="H17" s="52">
        <v>9</v>
      </c>
      <c r="I17" s="52">
        <v>1</v>
      </c>
      <c r="J17" s="52">
        <v>1</v>
      </c>
      <c r="K17" s="52">
        <v>1</v>
      </c>
      <c r="L17" s="52">
        <v>1</v>
      </c>
      <c r="M17" s="52">
        <v>1</v>
      </c>
      <c r="N17" s="52">
        <v>1</v>
      </c>
      <c r="O17" s="52">
        <v>0</v>
      </c>
      <c r="P17" s="52">
        <v>1</v>
      </c>
      <c r="Q17" s="52">
        <v>0</v>
      </c>
      <c r="R17" s="52">
        <v>1</v>
      </c>
      <c r="S17" s="52">
        <v>1</v>
      </c>
      <c r="T17" s="52">
        <v>0</v>
      </c>
      <c r="U17" s="52">
        <v>1</v>
      </c>
      <c r="V17" s="52">
        <v>1</v>
      </c>
      <c r="W17" s="52">
        <v>1</v>
      </c>
      <c r="X17" s="52">
        <v>1</v>
      </c>
      <c r="Y17" s="52">
        <v>0</v>
      </c>
      <c r="Z17" s="52">
        <v>1</v>
      </c>
      <c r="AA17" s="52">
        <v>1</v>
      </c>
      <c r="AB17" s="52">
        <v>1</v>
      </c>
      <c r="AC17" s="52">
        <v>6</v>
      </c>
      <c r="AD17" s="52">
        <v>9</v>
      </c>
      <c r="AE17" s="52">
        <v>0</v>
      </c>
      <c r="AF17" s="52">
        <v>12</v>
      </c>
      <c r="AG17" s="52">
        <v>43</v>
      </c>
      <c r="AH17" s="52" t="s">
        <v>100</v>
      </c>
      <c r="AI17" s="55"/>
    </row>
    <row r="18" spans="1:35" ht="33.75" x14ac:dyDescent="0.25">
      <c r="A18" s="52">
        <v>8</v>
      </c>
      <c r="B18" s="52" t="s">
        <v>139</v>
      </c>
      <c r="C18" s="53" t="s">
        <v>140</v>
      </c>
      <c r="D18" s="53" t="s">
        <v>141</v>
      </c>
      <c r="E18" s="53" t="s">
        <v>142</v>
      </c>
      <c r="F18" s="53" t="s">
        <v>127</v>
      </c>
      <c r="G18" s="53" t="s">
        <v>52</v>
      </c>
      <c r="H18" s="52">
        <v>9</v>
      </c>
      <c r="I18" s="52">
        <v>1</v>
      </c>
      <c r="J18" s="52">
        <v>1</v>
      </c>
      <c r="K18" s="52">
        <v>1</v>
      </c>
      <c r="L18" s="52">
        <v>1</v>
      </c>
      <c r="M18" s="52">
        <v>1</v>
      </c>
      <c r="N18" s="52">
        <v>1</v>
      </c>
      <c r="O18" s="52">
        <v>1</v>
      </c>
      <c r="P18" s="52">
        <v>1</v>
      </c>
      <c r="Q18" s="52">
        <v>0</v>
      </c>
      <c r="R18" s="52">
        <v>1</v>
      </c>
      <c r="S18" s="52">
        <v>1</v>
      </c>
      <c r="T18" s="52">
        <v>0</v>
      </c>
      <c r="U18" s="52">
        <v>1</v>
      </c>
      <c r="V18" s="52">
        <v>0</v>
      </c>
      <c r="W18" s="52">
        <v>1</v>
      </c>
      <c r="X18" s="52">
        <v>1</v>
      </c>
      <c r="Y18" s="52">
        <v>0</v>
      </c>
      <c r="Z18" s="52">
        <v>1</v>
      </c>
      <c r="AA18" s="52">
        <v>1</v>
      </c>
      <c r="AB18" s="52">
        <v>0</v>
      </c>
      <c r="AC18" s="52">
        <v>5</v>
      </c>
      <c r="AD18" s="52">
        <v>12</v>
      </c>
      <c r="AE18" s="52">
        <v>0</v>
      </c>
      <c r="AF18" s="52">
        <v>8</v>
      </c>
      <c r="AG18" s="52">
        <v>40</v>
      </c>
      <c r="AH18" s="52" t="s">
        <v>100</v>
      </c>
      <c r="AI18" s="55"/>
    </row>
    <row r="19" spans="1:35" ht="33.75" x14ac:dyDescent="0.25">
      <c r="A19" s="52">
        <v>9</v>
      </c>
      <c r="B19" s="52" t="s">
        <v>143</v>
      </c>
      <c r="C19" s="53" t="s">
        <v>144</v>
      </c>
      <c r="D19" s="53" t="s">
        <v>145</v>
      </c>
      <c r="E19" s="53" t="s">
        <v>98</v>
      </c>
      <c r="F19" s="53" t="s">
        <v>127</v>
      </c>
      <c r="G19" s="53" t="s">
        <v>52</v>
      </c>
      <c r="H19" s="52">
        <v>9</v>
      </c>
      <c r="I19" s="52">
        <v>1</v>
      </c>
      <c r="J19" s="52">
        <v>1</v>
      </c>
      <c r="K19" s="52">
        <v>1</v>
      </c>
      <c r="L19" s="52">
        <v>1</v>
      </c>
      <c r="M19" s="52">
        <v>1</v>
      </c>
      <c r="N19" s="52">
        <v>1</v>
      </c>
      <c r="O19" s="52">
        <v>1</v>
      </c>
      <c r="P19" s="52">
        <v>1</v>
      </c>
      <c r="Q19" s="52">
        <v>1</v>
      </c>
      <c r="R19" s="52">
        <v>1</v>
      </c>
      <c r="S19" s="52">
        <v>1</v>
      </c>
      <c r="T19" s="52">
        <v>0</v>
      </c>
      <c r="U19" s="52">
        <v>1</v>
      </c>
      <c r="V19" s="52">
        <v>1</v>
      </c>
      <c r="W19" s="52">
        <v>1</v>
      </c>
      <c r="X19" s="52">
        <v>0</v>
      </c>
      <c r="Y19" s="52">
        <v>0</v>
      </c>
      <c r="Z19" s="52">
        <v>1</v>
      </c>
      <c r="AA19" s="52">
        <v>1</v>
      </c>
      <c r="AB19" s="52">
        <v>1</v>
      </c>
      <c r="AC19" s="52">
        <v>8</v>
      </c>
      <c r="AD19" s="52">
        <v>12</v>
      </c>
      <c r="AE19" s="52">
        <v>0</v>
      </c>
      <c r="AF19" s="52">
        <v>3</v>
      </c>
      <c r="AG19" s="52">
        <v>40</v>
      </c>
      <c r="AH19" s="52" t="s">
        <v>100</v>
      </c>
      <c r="AI19" s="55"/>
    </row>
    <row r="20" spans="1:35" ht="33.75" x14ac:dyDescent="0.25">
      <c r="A20" s="52">
        <v>10</v>
      </c>
      <c r="B20" s="52" t="s">
        <v>258</v>
      </c>
      <c r="C20" s="53" t="s">
        <v>259</v>
      </c>
      <c r="D20" s="53" t="s">
        <v>61</v>
      </c>
      <c r="E20" s="53" t="s">
        <v>98</v>
      </c>
      <c r="F20" s="53" t="str">
        <f>$F$13</f>
        <v>Пешкова  Татьяна Алексеевна</v>
      </c>
      <c r="G20" s="53" t="str">
        <f>$G$13</f>
        <v>МБОУ "Лицей №1"</v>
      </c>
      <c r="H20" s="52">
        <v>9</v>
      </c>
      <c r="I20" s="52">
        <v>1</v>
      </c>
      <c r="J20" s="52">
        <v>1</v>
      </c>
      <c r="K20" s="52">
        <v>1</v>
      </c>
      <c r="L20" s="52">
        <v>1</v>
      </c>
      <c r="M20" s="52">
        <v>1</v>
      </c>
      <c r="N20" s="52">
        <v>1</v>
      </c>
      <c r="O20" s="52">
        <v>1</v>
      </c>
      <c r="P20" s="52">
        <v>1</v>
      </c>
      <c r="Q20" s="52">
        <v>1</v>
      </c>
      <c r="R20" s="52">
        <v>1</v>
      </c>
      <c r="S20" s="52">
        <v>1</v>
      </c>
      <c r="T20" s="52">
        <v>0</v>
      </c>
      <c r="U20" s="52">
        <v>1</v>
      </c>
      <c r="V20" s="52">
        <v>0</v>
      </c>
      <c r="W20" s="52">
        <v>1</v>
      </c>
      <c r="X20" s="52">
        <v>1</v>
      </c>
      <c r="Y20" s="52">
        <v>0</v>
      </c>
      <c r="Z20" s="52">
        <v>1</v>
      </c>
      <c r="AA20" s="52">
        <v>1</v>
      </c>
      <c r="AB20" s="52">
        <v>0</v>
      </c>
      <c r="AC20" s="52">
        <v>8</v>
      </c>
      <c r="AD20" s="52">
        <v>3</v>
      </c>
      <c r="AE20" s="52">
        <v>0</v>
      </c>
      <c r="AF20" s="52">
        <v>12</v>
      </c>
      <c r="AG20" s="52">
        <v>39</v>
      </c>
      <c r="AH20" s="52" t="s">
        <v>100</v>
      </c>
      <c r="AI20" s="55"/>
    </row>
    <row r="21" spans="1:35" ht="33.75" x14ac:dyDescent="0.25">
      <c r="A21" s="52">
        <v>11</v>
      </c>
      <c r="B21" s="52" t="s">
        <v>146</v>
      </c>
      <c r="C21" s="53" t="s">
        <v>147</v>
      </c>
      <c r="D21" s="53" t="s">
        <v>148</v>
      </c>
      <c r="E21" s="53" t="s">
        <v>149</v>
      </c>
      <c r="F21" s="53" t="s">
        <v>127</v>
      </c>
      <c r="G21" s="53" t="s">
        <v>52</v>
      </c>
      <c r="H21" s="52">
        <v>9</v>
      </c>
      <c r="I21" s="52">
        <v>1</v>
      </c>
      <c r="J21" s="52">
        <v>1</v>
      </c>
      <c r="K21" s="52">
        <v>1</v>
      </c>
      <c r="L21" s="52">
        <v>1</v>
      </c>
      <c r="M21" s="52">
        <v>1</v>
      </c>
      <c r="N21" s="52">
        <v>1</v>
      </c>
      <c r="O21" s="52">
        <v>1</v>
      </c>
      <c r="P21" s="52">
        <v>1</v>
      </c>
      <c r="Q21" s="52">
        <v>0</v>
      </c>
      <c r="R21" s="52">
        <v>1</v>
      </c>
      <c r="S21" s="52">
        <v>1</v>
      </c>
      <c r="T21" s="52">
        <v>1</v>
      </c>
      <c r="U21" s="52">
        <v>1</v>
      </c>
      <c r="V21" s="52">
        <v>0</v>
      </c>
      <c r="W21" s="52">
        <v>1</v>
      </c>
      <c r="X21" s="52">
        <v>1</v>
      </c>
      <c r="Y21" s="52">
        <v>0</v>
      </c>
      <c r="Z21" s="52">
        <v>1</v>
      </c>
      <c r="AA21" s="52">
        <v>1</v>
      </c>
      <c r="AB21" s="52">
        <v>1</v>
      </c>
      <c r="AC21" s="52">
        <v>5</v>
      </c>
      <c r="AD21" s="52">
        <v>3</v>
      </c>
      <c r="AE21" s="52">
        <v>0</v>
      </c>
      <c r="AF21" s="52">
        <v>12</v>
      </c>
      <c r="AG21" s="52">
        <v>37</v>
      </c>
      <c r="AH21" s="52" t="s">
        <v>100</v>
      </c>
      <c r="AI21" s="55"/>
    </row>
    <row r="22" spans="1:35" ht="33.75" x14ac:dyDescent="0.25">
      <c r="A22" s="46">
        <v>12</v>
      </c>
      <c r="B22" s="46" t="s">
        <v>260</v>
      </c>
      <c r="C22" s="45" t="s">
        <v>261</v>
      </c>
      <c r="D22" s="45" t="s">
        <v>262</v>
      </c>
      <c r="E22" s="45" t="s">
        <v>122</v>
      </c>
      <c r="F22" s="45" t="str">
        <f>$F$13</f>
        <v>Пешкова  Татьяна Алексеевна</v>
      </c>
      <c r="G22" s="45" t="str">
        <f>$G$13</f>
        <v>МБОУ "Лицей №1"</v>
      </c>
      <c r="H22" s="46">
        <v>9</v>
      </c>
      <c r="I22" s="46">
        <v>1</v>
      </c>
      <c r="J22" s="46">
        <v>1</v>
      </c>
      <c r="K22" s="46">
        <v>1</v>
      </c>
      <c r="L22" s="46">
        <v>1</v>
      </c>
      <c r="M22" s="46">
        <v>1</v>
      </c>
      <c r="N22" s="46">
        <v>1</v>
      </c>
      <c r="O22" s="46">
        <v>1</v>
      </c>
      <c r="P22" s="46">
        <v>0</v>
      </c>
      <c r="Q22" s="46">
        <v>0</v>
      </c>
      <c r="R22" s="46">
        <v>1</v>
      </c>
      <c r="S22" s="46">
        <v>1</v>
      </c>
      <c r="T22" s="46">
        <v>0</v>
      </c>
      <c r="U22" s="46">
        <v>0</v>
      </c>
      <c r="V22" s="46">
        <v>0</v>
      </c>
      <c r="W22" s="46">
        <v>0</v>
      </c>
      <c r="X22" s="46">
        <v>1</v>
      </c>
      <c r="Y22" s="46">
        <v>0</v>
      </c>
      <c r="Z22" s="46">
        <v>1</v>
      </c>
      <c r="AA22" s="46">
        <v>1</v>
      </c>
      <c r="AB22" s="46">
        <v>0</v>
      </c>
      <c r="AC22" s="46">
        <v>6</v>
      </c>
      <c r="AD22" s="46">
        <v>3</v>
      </c>
      <c r="AE22" s="46">
        <v>0</v>
      </c>
      <c r="AF22" s="46">
        <v>15</v>
      </c>
      <c r="AG22" s="46">
        <v>36</v>
      </c>
      <c r="AH22" s="46" t="s">
        <v>58</v>
      </c>
    </row>
    <row r="23" spans="1:35" ht="33.75" x14ac:dyDescent="0.25">
      <c r="A23" s="46">
        <v>13</v>
      </c>
      <c r="B23" s="46" t="s">
        <v>150</v>
      </c>
      <c r="C23" s="45" t="s">
        <v>151</v>
      </c>
      <c r="D23" s="45" t="s">
        <v>152</v>
      </c>
      <c r="E23" s="45" t="s">
        <v>149</v>
      </c>
      <c r="F23" s="45" t="s">
        <v>127</v>
      </c>
      <c r="G23" s="45" t="s">
        <v>52</v>
      </c>
      <c r="H23" s="46">
        <v>9</v>
      </c>
      <c r="I23" s="46">
        <v>1</v>
      </c>
      <c r="J23" s="46">
        <v>1</v>
      </c>
      <c r="K23" s="46">
        <v>1</v>
      </c>
      <c r="L23" s="46">
        <v>1</v>
      </c>
      <c r="M23" s="46">
        <v>1</v>
      </c>
      <c r="N23" s="46">
        <v>1</v>
      </c>
      <c r="O23" s="46">
        <v>1</v>
      </c>
      <c r="P23" s="46">
        <v>1</v>
      </c>
      <c r="Q23" s="46">
        <v>0</v>
      </c>
      <c r="R23" s="46">
        <v>1</v>
      </c>
      <c r="S23" s="46">
        <v>1</v>
      </c>
      <c r="T23" s="46">
        <v>1</v>
      </c>
      <c r="U23" s="46">
        <v>1</v>
      </c>
      <c r="V23" s="46">
        <v>0</v>
      </c>
      <c r="W23" s="46">
        <v>1</v>
      </c>
      <c r="X23" s="46">
        <v>1</v>
      </c>
      <c r="Y23" s="46">
        <v>1</v>
      </c>
      <c r="Z23" s="46">
        <v>1</v>
      </c>
      <c r="AA23" s="46">
        <v>1</v>
      </c>
      <c r="AB23" s="46">
        <v>1</v>
      </c>
      <c r="AC23" s="46">
        <v>6</v>
      </c>
      <c r="AD23" s="46">
        <v>3</v>
      </c>
      <c r="AE23" s="46">
        <v>0</v>
      </c>
      <c r="AF23" s="46">
        <v>8</v>
      </c>
      <c r="AG23" s="46">
        <v>35</v>
      </c>
      <c r="AH23" s="46" t="s">
        <v>58</v>
      </c>
    </row>
    <row r="24" spans="1:35" ht="33.75" x14ac:dyDescent="0.25">
      <c r="A24" s="46">
        <v>14</v>
      </c>
      <c r="B24" s="46" t="s">
        <v>263</v>
      </c>
      <c r="C24" s="45" t="s">
        <v>264</v>
      </c>
      <c r="D24" s="45" t="s">
        <v>90</v>
      </c>
      <c r="E24" s="45" t="s">
        <v>88</v>
      </c>
      <c r="F24" s="45" t="str">
        <f>$F$13</f>
        <v>Пешкова  Татьяна Алексеевна</v>
      </c>
      <c r="G24" s="45" t="str">
        <f>$G$13</f>
        <v>МБОУ "Лицей №1"</v>
      </c>
      <c r="H24" s="46">
        <v>9</v>
      </c>
      <c r="I24" s="46">
        <v>1</v>
      </c>
      <c r="J24" s="46">
        <v>1</v>
      </c>
      <c r="K24" s="46">
        <v>0</v>
      </c>
      <c r="L24" s="46">
        <v>0</v>
      </c>
      <c r="M24" s="46">
        <v>1</v>
      </c>
      <c r="N24" s="46">
        <v>1</v>
      </c>
      <c r="O24" s="46">
        <v>0</v>
      </c>
      <c r="P24" s="46">
        <v>1</v>
      </c>
      <c r="Q24" s="46">
        <v>1</v>
      </c>
      <c r="R24" s="46">
        <v>0</v>
      </c>
      <c r="S24" s="46">
        <v>1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</v>
      </c>
      <c r="AB24" s="46">
        <v>1</v>
      </c>
      <c r="AC24" s="46">
        <v>8</v>
      </c>
      <c r="AD24" s="46">
        <v>6</v>
      </c>
      <c r="AE24" s="46">
        <v>0</v>
      </c>
      <c r="AF24" s="46">
        <v>12</v>
      </c>
      <c r="AG24" s="46">
        <v>35</v>
      </c>
      <c r="AH24" s="46" t="s">
        <v>58</v>
      </c>
    </row>
    <row r="25" spans="1:35" ht="33.75" x14ac:dyDescent="0.25">
      <c r="A25" s="46">
        <v>15</v>
      </c>
      <c r="B25" s="46" t="s">
        <v>265</v>
      </c>
      <c r="C25" s="45" t="s">
        <v>266</v>
      </c>
      <c r="D25" s="45" t="s">
        <v>111</v>
      </c>
      <c r="E25" s="45" t="s">
        <v>57</v>
      </c>
      <c r="F25" s="45" t="str">
        <f>$F$13</f>
        <v>Пешкова  Татьяна Алексеевна</v>
      </c>
      <c r="G25" s="45" t="str">
        <f>$G$13</f>
        <v>МБОУ "Лицей №1"</v>
      </c>
      <c r="H25" s="46">
        <v>9</v>
      </c>
      <c r="I25" s="46">
        <v>1</v>
      </c>
      <c r="J25" s="46">
        <v>1</v>
      </c>
      <c r="K25" s="46">
        <v>1</v>
      </c>
      <c r="L25" s="46">
        <v>1</v>
      </c>
      <c r="M25" s="46">
        <v>1</v>
      </c>
      <c r="N25" s="46">
        <v>1</v>
      </c>
      <c r="O25" s="46">
        <v>1</v>
      </c>
      <c r="P25" s="46">
        <v>0</v>
      </c>
      <c r="Q25" s="46">
        <v>0</v>
      </c>
      <c r="R25" s="46">
        <v>1</v>
      </c>
      <c r="S25" s="46">
        <v>1</v>
      </c>
      <c r="T25" s="46">
        <v>1</v>
      </c>
      <c r="U25" s="46">
        <v>0</v>
      </c>
      <c r="V25" s="46">
        <v>0</v>
      </c>
      <c r="W25" s="46">
        <v>1</v>
      </c>
      <c r="X25" s="46">
        <v>1</v>
      </c>
      <c r="Y25" s="46">
        <v>0</v>
      </c>
      <c r="Z25" s="46">
        <v>0</v>
      </c>
      <c r="AA25" s="46">
        <v>1</v>
      </c>
      <c r="AB25" s="46">
        <v>0</v>
      </c>
      <c r="AC25" s="46">
        <v>6</v>
      </c>
      <c r="AD25" s="46">
        <v>9</v>
      </c>
      <c r="AE25" s="46">
        <v>0</v>
      </c>
      <c r="AF25" s="46">
        <v>6</v>
      </c>
      <c r="AG25" s="46">
        <v>34</v>
      </c>
      <c r="AH25" s="46" t="s">
        <v>58</v>
      </c>
    </row>
    <row r="26" spans="1:35" ht="33.75" x14ac:dyDescent="0.25">
      <c r="A26" s="46">
        <v>16</v>
      </c>
      <c r="B26" s="46" t="s">
        <v>153</v>
      </c>
      <c r="C26" s="45" t="s">
        <v>154</v>
      </c>
      <c r="D26" s="45" t="s">
        <v>137</v>
      </c>
      <c r="E26" s="45" t="s">
        <v>155</v>
      </c>
      <c r="F26" s="45" t="s">
        <v>127</v>
      </c>
      <c r="G26" s="45" t="s">
        <v>52</v>
      </c>
      <c r="H26" s="46">
        <v>9</v>
      </c>
      <c r="I26" s="46">
        <v>1</v>
      </c>
      <c r="J26" s="46">
        <v>1</v>
      </c>
      <c r="K26" s="46">
        <v>1</v>
      </c>
      <c r="L26" s="46">
        <v>1</v>
      </c>
      <c r="M26" s="46">
        <v>1</v>
      </c>
      <c r="N26" s="46">
        <v>0</v>
      </c>
      <c r="O26" s="46">
        <v>1</v>
      </c>
      <c r="P26" s="46">
        <v>1</v>
      </c>
      <c r="Q26" s="46">
        <v>1</v>
      </c>
      <c r="R26" s="46">
        <v>1</v>
      </c>
      <c r="S26" s="46">
        <v>1</v>
      </c>
      <c r="T26" s="46">
        <v>0</v>
      </c>
      <c r="U26" s="46">
        <v>1</v>
      </c>
      <c r="V26" s="46">
        <v>0</v>
      </c>
      <c r="W26" s="46">
        <v>1</v>
      </c>
      <c r="X26" s="46">
        <v>0</v>
      </c>
      <c r="Y26" s="46">
        <v>0</v>
      </c>
      <c r="Z26" s="46">
        <v>1</v>
      </c>
      <c r="AA26" s="46">
        <v>0</v>
      </c>
      <c r="AB26" s="46">
        <v>1</v>
      </c>
      <c r="AC26" s="46">
        <v>8</v>
      </c>
      <c r="AD26" s="46">
        <v>6</v>
      </c>
      <c r="AE26" s="46">
        <v>0</v>
      </c>
      <c r="AF26" s="46">
        <v>0</v>
      </c>
      <c r="AG26" s="46">
        <v>28</v>
      </c>
      <c r="AH26" s="46" t="s">
        <v>58</v>
      </c>
    </row>
    <row r="27" spans="1:35" ht="33.75" x14ac:dyDescent="0.25">
      <c r="A27" s="46">
        <v>17</v>
      </c>
      <c r="B27" s="46" t="s">
        <v>267</v>
      </c>
      <c r="C27" s="45" t="s">
        <v>268</v>
      </c>
      <c r="D27" s="45" t="s">
        <v>111</v>
      </c>
      <c r="E27" s="45" t="s">
        <v>66</v>
      </c>
      <c r="F27" s="45" t="str">
        <f>$F$13</f>
        <v>Пешкова  Татьяна Алексеевна</v>
      </c>
      <c r="G27" s="45" t="str">
        <f>$G$13</f>
        <v>МБОУ "Лицей №1"</v>
      </c>
      <c r="H27" s="46">
        <v>9</v>
      </c>
      <c r="I27" s="46">
        <v>1</v>
      </c>
      <c r="J27" s="46">
        <v>1</v>
      </c>
      <c r="K27" s="46">
        <v>1</v>
      </c>
      <c r="L27" s="46">
        <v>1</v>
      </c>
      <c r="M27" s="46">
        <v>1</v>
      </c>
      <c r="N27" s="46">
        <v>1</v>
      </c>
      <c r="O27" s="46">
        <v>1</v>
      </c>
      <c r="P27" s="46">
        <v>0</v>
      </c>
      <c r="Q27" s="46">
        <v>0</v>
      </c>
      <c r="R27" s="46">
        <v>1</v>
      </c>
      <c r="S27" s="46">
        <v>1</v>
      </c>
      <c r="T27" s="46">
        <v>1</v>
      </c>
      <c r="U27" s="46">
        <v>0</v>
      </c>
      <c r="V27" s="46">
        <v>0</v>
      </c>
      <c r="W27" s="46">
        <v>1</v>
      </c>
      <c r="X27" s="46">
        <v>1</v>
      </c>
      <c r="Y27" s="46">
        <v>1</v>
      </c>
      <c r="Z27" s="46">
        <v>1</v>
      </c>
      <c r="AA27" s="46">
        <v>0</v>
      </c>
      <c r="AB27" s="46">
        <v>0</v>
      </c>
      <c r="AC27" s="46">
        <v>6</v>
      </c>
      <c r="AD27" s="46">
        <v>3</v>
      </c>
      <c r="AE27" s="46">
        <v>0</v>
      </c>
      <c r="AF27" s="46">
        <v>5</v>
      </c>
      <c r="AG27" s="46">
        <v>28</v>
      </c>
      <c r="AH27" s="46" t="s">
        <v>58</v>
      </c>
    </row>
    <row r="28" spans="1:35" ht="67.5" x14ac:dyDescent="0.25">
      <c r="A28" s="46">
        <v>18</v>
      </c>
      <c r="B28" s="46">
        <v>930</v>
      </c>
      <c r="C28" s="45" t="s">
        <v>597</v>
      </c>
      <c r="D28" s="45" t="s">
        <v>464</v>
      </c>
      <c r="E28" s="45" t="s">
        <v>289</v>
      </c>
      <c r="F28" s="45" t="s">
        <v>475</v>
      </c>
      <c r="G28" s="45" t="s">
        <v>598</v>
      </c>
      <c r="H28" s="46" t="s">
        <v>599</v>
      </c>
      <c r="I28" s="46">
        <v>1</v>
      </c>
      <c r="J28" s="46">
        <v>1</v>
      </c>
      <c r="K28" s="46">
        <v>1</v>
      </c>
      <c r="L28" s="46">
        <v>1</v>
      </c>
      <c r="M28" s="46">
        <v>1</v>
      </c>
      <c r="N28" s="46">
        <v>1</v>
      </c>
      <c r="O28" s="46">
        <v>1</v>
      </c>
      <c r="P28" s="46">
        <v>1</v>
      </c>
      <c r="Q28" s="46">
        <v>1</v>
      </c>
      <c r="R28" s="46">
        <v>1</v>
      </c>
      <c r="S28" s="46">
        <v>1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5</v>
      </c>
      <c r="AD28" s="46">
        <v>3</v>
      </c>
      <c r="AE28" s="46">
        <v>9</v>
      </c>
      <c r="AF28" s="46">
        <v>0</v>
      </c>
      <c r="AG28" s="46">
        <f>SUM(I28:AF28)</f>
        <v>28</v>
      </c>
      <c r="AH28" s="46" t="s">
        <v>58</v>
      </c>
    </row>
    <row r="29" spans="1:35" ht="67.5" x14ac:dyDescent="0.25">
      <c r="A29" s="46">
        <v>19</v>
      </c>
      <c r="B29" s="46">
        <v>926</v>
      </c>
      <c r="C29" s="45" t="s">
        <v>600</v>
      </c>
      <c r="D29" s="45" t="s">
        <v>430</v>
      </c>
      <c r="E29" s="45" t="s">
        <v>601</v>
      </c>
      <c r="F29" s="45" t="s">
        <v>475</v>
      </c>
      <c r="G29" s="45" t="s">
        <v>598</v>
      </c>
      <c r="H29" s="46" t="s">
        <v>599</v>
      </c>
      <c r="I29" s="46">
        <v>1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  <c r="O29" s="46">
        <v>1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5</v>
      </c>
      <c r="AD29" s="46">
        <v>3</v>
      </c>
      <c r="AE29" s="46">
        <v>12</v>
      </c>
      <c r="AF29" s="46">
        <v>0</v>
      </c>
      <c r="AG29" s="46">
        <f>SUM(I29:AF29)</f>
        <v>27</v>
      </c>
      <c r="AH29" s="46" t="s">
        <v>58</v>
      </c>
    </row>
    <row r="30" spans="1:35" ht="33.75" x14ac:dyDescent="0.25">
      <c r="A30" s="46">
        <v>20</v>
      </c>
      <c r="B30" s="46" t="s">
        <v>156</v>
      </c>
      <c r="C30" s="45" t="s">
        <v>157</v>
      </c>
      <c r="D30" s="45" t="s">
        <v>125</v>
      </c>
      <c r="E30" s="45" t="s">
        <v>122</v>
      </c>
      <c r="F30" s="45" t="s">
        <v>99</v>
      </c>
      <c r="G30" s="45" t="s">
        <v>52</v>
      </c>
      <c r="H30" s="46">
        <v>9</v>
      </c>
      <c r="I30" s="46">
        <v>1</v>
      </c>
      <c r="J30" s="46">
        <v>1</v>
      </c>
      <c r="K30" s="46">
        <v>1</v>
      </c>
      <c r="L30" s="46">
        <v>1</v>
      </c>
      <c r="M30" s="46">
        <v>1</v>
      </c>
      <c r="N30" s="46">
        <v>1</v>
      </c>
      <c r="O30" s="46">
        <v>1</v>
      </c>
      <c r="P30" s="46">
        <v>1</v>
      </c>
      <c r="Q30" s="46">
        <v>0</v>
      </c>
      <c r="R30" s="46">
        <v>1</v>
      </c>
      <c r="S30" s="46">
        <v>1</v>
      </c>
      <c r="T30" s="46">
        <v>0</v>
      </c>
      <c r="U30" s="46">
        <v>1</v>
      </c>
      <c r="V30" s="46">
        <v>0</v>
      </c>
      <c r="W30" s="46">
        <v>0</v>
      </c>
      <c r="X30" s="46">
        <v>1</v>
      </c>
      <c r="Y30" s="46">
        <v>0</v>
      </c>
      <c r="Z30" s="46">
        <v>0</v>
      </c>
      <c r="AA30" s="46">
        <v>1</v>
      </c>
      <c r="AB30" s="46">
        <v>0</v>
      </c>
      <c r="AC30" s="46">
        <v>7</v>
      </c>
      <c r="AD30" s="46">
        <v>1</v>
      </c>
      <c r="AE30" s="46">
        <v>0</v>
      </c>
      <c r="AF30" s="46">
        <v>1</v>
      </c>
      <c r="AG30" s="46">
        <v>27</v>
      </c>
      <c r="AH30" s="46" t="s">
        <v>58</v>
      </c>
    </row>
    <row r="31" spans="1:35" ht="33.75" x14ac:dyDescent="0.25">
      <c r="A31" s="46">
        <v>21</v>
      </c>
      <c r="B31" s="46" t="s">
        <v>269</v>
      </c>
      <c r="C31" s="45" t="s">
        <v>270</v>
      </c>
      <c r="D31" s="45" t="s">
        <v>271</v>
      </c>
      <c r="E31" s="45" t="s">
        <v>98</v>
      </c>
      <c r="F31" s="45" t="str">
        <f>$F$13</f>
        <v>Пешкова  Татьяна Алексеевна</v>
      </c>
      <c r="G31" s="45" t="str">
        <f>$G$13</f>
        <v>МБОУ "Лицей №1"</v>
      </c>
      <c r="H31" s="46">
        <v>9</v>
      </c>
      <c r="I31" s="46">
        <v>0</v>
      </c>
      <c r="J31" s="46">
        <v>0</v>
      </c>
      <c r="K31" s="46">
        <v>0</v>
      </c>
      <c r="L31" s="46">
        <v>1</v>
      </c>
      <c r="M31" s="46">
        <v>1</v>
      </c>
      <c r="N31" s="46">
        <v>0</v>
      </c>
      <c r="O31" s="46">
        <v>1</v>
      </c>
      <c r="P31" s="46">
        <v>0</v>
      </c>
      <c r="Q31" s="46">
        <v>0</v>
      </c>
      <c r="R31" s="46">
        <v>0</v>
      </c>
      <c r="S31" s="46">
        <v>1</v>
      </c>
      <c r="T31" s="46">
        <v>0</v>
      </c>
      <c r="U31" s="46">
        <v>1</v>
      </c>
      <c r="V31" s="46">
        <v>1</v>
      </c>
      <c r="W31" s="46">
        <v>0</v>
      </c>
      <c r="X31" s="46">
        <v>0</v>
      </c>
      <c r="Y31" s="46">
        <v>1</v>
      </c>
      <c r="Z31" s="46">
        <v>0</v>
      </c>
      <c r="AA31" s="46">
        <v>0</v>
      </c>
      <c r="AB31" s="46">
        <v>0</v>
      </c>
      <c r="AC31" s="46">
        <v>5</v>
      </c>
      <c r="AD31" s="46">
        <v>6</v>
      </c>
      <c r="AE31" s="46">
        <v>0</v>
      </c>
      <c r="AF31" s="46">
        <v>7</v>
      </c>
      <c r="AG31" s="46">
        <v>25</v>
      </c>
      <c r="AH31" s="46" t="s">
        <v>58</v>
      </c>
    </row>
    <row r="32" spans="1:35" ht="33.75" x14ac:dyDescent="0.25">
      <c r="A32" s="46">
        <v>22</v>
      </c>
      <c r="B32" s="46" t="s">
        <v>439</v>
      </c>
      <c r="C32" s="45" t="s">
        <v>440</v>
      </c>
      <c r="D32" s="45" t="s">
        <v>441</v>
      </c>
      <c r="E32" s="45" t="s">
        <v>88</v>
      </c>
      <c r="F32" s="45" t="s">
        <v>407</v>
      </c>
      <c r="G32" s="45" t="s">
        <v>408</v>
      </c>
      <c r="H32" s="46">
        <v>9</v>
      </c>
      <c r="I32" s="46">
        <v>1</v>
      </c>
      <c r="J32" s="46">
        <v>1</v>
      </c>
      <c r="K32" s="46">
        <v>1</v>
      </c>
      <c r="L32" s="46">
        <v>1</v>
      </c>
      <c r="M32" s="46">
        <v>0</v>
      </c>
      <c r="N32" s="46">
        <v>0</v>
      </c>
      <c r="O32" s="46">
        <v>0</v>
      </c>
      <c r="P32" s="46">
        <v>1</v>
      </c>
      <c r="Q32" s="46">
        <v>1</v>
      </c>
      <c r="R32" s="46">
        <v>1</v>
      </c>
      <c r="S32" s="46">
        <v>1</v>
      </c>
      <c r="T32" s="46">
        <v>0</v>
      </c>
      <c r="U32" s="46">
        <v>1</v>
      </c>
      <c r="V32" s="46">
        <v>0</v>
      </c>
      <c r="W32" s="46">
        <v>1</v>
      </c>
      <c r="X32" s="46">
        <v>1</v>
      </c>
      <c r="Y32" s="46">
        <v>1</v>
      </c>
      <c r="Z32" s="46">
        <v>1</v>
      </c>
      <c r="AA32" s="46">
        <v>1</v>
      </c>
      <c r="AB32" s="46">
        <v>0</v>
      </c>
      <c r="AC32" s="46">
        <v>0</v>
      </c>
      <c r="AD32" s="46">
        <v>9</v>
      </c>
      <c r="AE32" s="46">
        <v>0</v>
      </c>
      <c r="AF32" s="46">
        <v>2</v>
      </c>
      <c r="AG32" s="46">
        <f>SUM(I32:AF32)</f>
        <v>25</v>
      </c>
      <c r="AH32" s="46" t="s">
        <v>58</v>
      </c>
    </row>
    <row r="33" spans="1:34" ht="67.5" x14ac:dyDescent="0.25">
      <c r="A33" s="46">
        <v>23</v>
      </c>
      <c r="B33" s="46">
        <v>907</v>
      </c>
      <c r="C33" s="45" t="s">
        <v>602</v>
      </c>
      <c r="D33" s="45" t="s">
        <v>203</v>
      </c>
      <c r="E33" s="45" t="s">
        <v>214</v>
      </c>
      <c r="F33" s="45" t="s">
        <v>475</v>
      </c>
      <c r="G33" s="45" t="s">
        <v>598</v>
      </c>
      <c r="H33" s="46" t="s">
        <v>603</v>
      </c>
      <c r="I33" s="46">
        <v>1</v>
      </c>
      <c r="J33" s="46">
        <v>1</v>
      </c>
      <c r="K33" s="46">
        <v>1</v>
      </c>
      <c r="L33" s="46">
        <v>1</v>
      </c>
      <c r="M33" s="46">
        <v>1</v>
      </c>
      <c r="N33" s="46">
        <v>1</v>
      </c>
      <c r="O33" s="46">
        <v>0</v>
      </c>
      <c r="P33" s="46">
        <v>1</v>
      </c>
      <c r="Q33" s="46">
        <v>1</v>
      </c>
      <c r="R33" s="46">
        <v>1</v>
      </c>
      <c r="S33" s="46">
        <v>0</v>
      </c>
      <c r="T33" s="46">
        <v>1</v>
      </c>
      <c r="U33" s="46">
        <v>1</v>
      </c>
      <c r="V33" s="46">
        <v>1</v>
      </c>
      <c r="W33" s="46">
        <v>0</v>
      </c>
      <c r="X33" s="46">
        <v>1</v>
      </c>
      <c r="Y33" s="46">
        <v>1</v>
      </c>
      <c r="Z33" s="46">
        <v>1</v>
      </c>
      <c r="AA33" s="46">
        <v>1</v>
      </c>
      <c r="AB33" s="46">
        <v>1</v>
      </c>
      <c r="AC33" s="46">
        <v>4</v>
      </c>
      <c r="AD33" s="46">
        <v>0</v>
      </c>
      <c r="AE33" s="46">
        <v>0</v>
      </c>
      <c r="AF33" s="46">
        <v>4</v>
      </c>
      <c r="AG33" s="46">
        <f>SUM(I33:AF33)</f>
        <v>25</v>
      </c>
      <c r="AH33" s="46" t="s">
        <v>58</v>
      </c>
    </row>
    <row r="34" spans="1:34" ht="33.75" x14ac:dyDescent="0.25">
      <c r="A34" s="46">
        <v>24</v>
      </c>
      <c r="B34" s="46" t="s">
        <v>158</v>
      </c>
      <c r="C34" s="45" t="s">
        <v>159</v>
      </c>
      <c r="D34" s="45" t="s">
        <v>160</v>
      </c>
      <c r="E34" s="45" t="s">
        <v>88</v>
      </c>
      <c r="F34" s="45" t="s">
        <v>127</v>
      </c>
      <c r="G34" s="45" t="s">
        <v>52</v>
      </c>
      <c r="H34" s="46">
        <v>9</v>
      </c>
      <c r="I34" s="46">
        <v>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46">
        <v>0</v>
      </c>
      <c r="R34" s="46">
        <v>1</v>
      </c>
      <c r="S34" s="46">
        <v>1</v>
      </c>
      <c r="T34" s="46">
        <v>0</v>
      </c>
      <c r="U34" s="46">
        <v>1</v>
      </c>
      <c r="V34" s="46">
        <v>1</v>
      </c>
      <c r="W34" s="46">
        <v>0</v>
      </c>
      <c r="X34" s="46">
        <v>0</v>
      </c>
      <c r="Y34" s="46">
        <v>0</v>
      </c>
      <c r="Z34" s="46">
        <v>0</v>
      </c>
      <c r="AA34" s="46">
        <v>1</v>
      </c>
      <c r="AB34" s="46">
        <v>0</v>
      </c>
      <c r="AC34" s="46">
        <v>1</v>
      </c>
      <c r="AD34" s="46">
        <v>0</v>
      </c>
      <c r="AE34" s="46">
        <v>0</v>
      </c>
      <c r="AF34" s="46">
        <v>10</v>
      </c>
      <c r="AG34" s="46">
        <v>24</v>
      </c>
      <c r="AH34" s="46" t="s">
        <v>58</v>
      </c>
    </row>
    <row r="35" spans="1:34" ht="33.75" x14ac:dyDescent="0.25">
      <c r="A35" s="46">
        <v>25</v>
      </c>
      <c r="B35" s="46" t="s">
        <v>442</v>
      </c>
      <c r="C35" s="45" t="s">
        <v>443</v>
      </c>
      <c r="D35" s="45" t="s">
        <v>444</v>
      </c>
      <c r="E35" s="45" t="s">
        <v>332</v>
      </c>
      <c r="F35" s="45" t="s">
        <v>407</v>
      </c>
      <c r="G35" s="45" t="s">
        <v>408</v>
      </c>
      <c r="H35" s="46">
        <v>9</v>
      </c>
      <c r="I35" s="46">
        <v>1</v>
      </c>
      <c r="J35" s="46">
        <v>1</v>
      </c>
      <c r="K35" s="46">
        <v>0</v>
      </c>
      <c r="L35" s="46">
        <v>1</v>
      </c>
      <c r="M35" s="46">
        <v>1</v>
      </c>
      <c r="N35" s="46">
        <v>0</v>
      </c>
      <c r="O35" s="46">
        <v>0</v>
      </c>
      <c r="P35" s="46">
        <v>0</v>
      </c>
      <c r="Q35" s="46">
        <v>0</v>
      </c>
      <c r="R35" s="46">
        <v>1</v>
      </c>
      <c r="S35" s="46">
        <v>1</v>
      </c>
      <c r="T35" s="46">
        <v>0</v>
      </c>
      <c r="U35" s="46">
        <v>0</v>
      </c>
      <c r="V35" s="46">
        <v>0</v>
      </c>
      <c r="W35" s="46">
        <v>0</v>
      </c>
      <c r="X35" s="46">
        <v>1</v>
      </c>
      <c r="Y35" s="46">
        <v>1</v>
      </c>
      <c r="Z35" s="46">
        <v>1</v>
      </c>
      <c r="AA35" s="46">
        <v>1</v>
      </c>
      <c r="AB35" s="46">
        <v>0</v>
      </c>
      <c r="AC35" s="46">
        <v>1</v>
      </c>
      <c r="AD35" s="46">
        <v>3</v>
      </c>
      <c r="AE35" s="46">
        <v>5</v>
      </c>
      <c r="AF35" s="46">
        <v>5</v>
      </c>
      <c r="AG35" s="46">
        <f>SUM(I35:AF35)</f>
        <v>24</v>
      </c>
      <c r="AH35" s="46" t="s">
        <v>58</v>
      </c>
    </row>
    <row r="36" spans="1:34" ht="33.75" x14ac:dyDescent="0.25">
      <c r="A36" s="46">
        <v>26</v>
      </c>
      <c r="B36" s="45" t="s">
        <v>311</v>
      </c>
      <c r="C36" s="45" t="s">
        <v>312</v>
      </c>
      <c r="D36" s="45" t="s">
        <v>276</v>
      </c>
      <c r="E36" s="45" t="s">
        <v>155</v>
      </c>
      <c r="F36" s="45" t="s">
        <v>284</v>
      </c>
      <c r="G36" s="45" t="s">
        <v>293</v>
      </c>
      <c r="H36" s="46" t="s">
        <v>313</v>
      </c>
      <c r="I36" s="46">
        <v>0</v>
      </c>
      <c r="J36" s="46">
        <v>1</v>
      </c>
      <c r="K36" s="46">
        <v>0</v>
      </c>
      <c r="L36" s="46">
        <v>1</v>
      </c>
      <c r="M36" s="46">
        <v>0</v>
      </c>
      <c r="N36" s="46">
        <v>0</v>
      </c>
      <c r="O36" s="46">
        <v>1</v>
      </c>
      <c r="P36" s="46">
        <v>0</v>
      </c>
      <c r="Q36" s="46">
        <v>0</v>
      </c>
      <c r="R36" s="46">
        <v>0</v>
      </c>
      <c r="S36" s="46">
        <v>1</v>
      </c>
      <c r="T36" s="46">
        <v>1</v>
      </c>
      <c r="U36" s="46">
        <v>0</v>
      </c>
      <c r="V36" s="46">
        <v>1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1</v>
      </c>
      <c r="AC36" s="46">
        <v>1</v>
      </c>
      <c r="AD36" s="46">
        <v>3</v>
      </c>
      <c r="AE36" s="46">
        <v>6</v>
      </c>
      <c r="AF36" s="46">
        <v>6</v>
      </c>
      <c r="AG36" s="46">
        <v>23</v>
      </c>
      <c r="AH36" s="46" t="s">
        <v>58</v>
      </c>
    </row>
    <row r="37" spans="1:34" ht="45" x14ac:dyDescent="0.25">
      <c r="A37" s="46">
        <v>27</v>
      </c>
      <c r="B37" s="46" t="s">
        <v>208</v>
      </c>
      <c r="C37" s="45" t="s">
        <v>209</v>
      </c>
      <c r="D37" s="45" t="s">
        <v>210</v>
      </c>
      <c r="E37" s="45" t="s">
        <v>76</v>
      </c>
      <c r="F37" s="45" t="s">
        <v>178</v>
      </c>
      <c r="G37" s="45" t="s">
        <v>179</v>
      </c>
      <c r="H37" s="46">
        <v>9</v>
      </c>
      <c r="I37" s="46">
        <v>1</v>
      </c>
      <c r="J37" s="46">
        <v>1</v>
      </c>
      <c r="K37" s="46">
        <v>0</v>
      </c>
      <c r="L37" s="46">
        <v>1</v>
      </c>
      <c r="M37" s="46">
        <v>1</v>
      </c>
      <c r="N37" s="46">
        <v>0</v>
      </c>
      <c r="O37" s="46">
        <v>1</v>
      </c>
      <c r="P37" s="46">
        <v>1</v>
      </c>
      <c r="Q37" s="46">
        <v>0</v>
      </c>
      <c r="R37" s="46">
        <v>1</v>
      </c>
      <c r="S37" s="46">
        <v>1</v>
      </c>
      <c r="T37" s="46">
        <v>1</v>
      </c>
      <c r="U37" s="46">
        <v>1</v>
      </c>
      <c r="V37" s="46">
        <v>0</v>
      </c>
      <c r="W37" s="46">
        <v>0</v>
      </c>
      <c r="X37" s="46">
        <v>0</v>
      </c>
      <c r="Y37" s="46">
        <v>1</v>
      </c>
      <c r="Z37" s="46">
        <v>0</v>
      </c>
      <c r="AA37" s="46">
        <v>1</v>
      </c>
      <c r="AB37" s="46">
        <v>0</v>
      </c>
      <c r="AC37" s="46">
        <v>0</v>
      </c>
      <c r="AD37" s="46">
        <v>9</v>
      </c>
      <c r="AE37" s="46">
        <v>0</v>
      </c>
      <c r="AF37" s="46">
        <v>2</v>
      </c>
      <c r="AG37" s="46">
        <v>23</v>
      </c>
      <c r="AH37" s="46" t="s">
        <v>58</v>
      </c>
    </row>
    <row r="38" spans="1:34" ht="24" customHeight="1" x14ac:dyDescent="0.25">
      <c r="A38" s="46">
        <v>28</v>
      </c>
      <c r="B38" s="46" t="s">
        <v>161</v>
      </c>
      <c r="C38" s="45" t="s">
        <v>162</v>
      </c>
      <c r="D38" s="45" t="s">
        <v>163</v>
      </c>
      <c r="E38" s="45" t="s">
        <v>164</v>
      </c>
      <c r="F38" s="45" t="s">
        <v>99</v>
      </c>
      <c r="G38" s="45" t="s">
        <v>52</v>
      </c>
      <c r="H38" s="46">
        <v>9</v>
      </c>
      <c r="I38" s="46">
        <v>1</v>
      </c>
      <c r="J38" s="46">
        <v>1</v>
      </c>
      <c r="K38" s="46">
        <v>1</v>
      </c>
      <c r="L38" s="46">
        <v>0</v>
      </c>
      <c r="M38" s="46">
        <v>1</v>
      </c>
      <c r="N38" s="46">
        <v>1</v>
      </c>
      <c r="O38" s="46">
        <v>1</v>
      </c>
      <c r="P38" s="46">
        <v>1</v>
      </c>
      <c r="Q38" s="46">
        <v>0</v>
      </c>
      <c r="R38" s="46">
        <v>1</v>
      </c>
      <c r="S38" s="46">
        <v>1</v>
      </c>
      <c r="T38" s="46">
        <v>0</v>
      </c>
      <c r="U38" s="46">
        <v>1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1</v>
      </c>
      <c r="AB38" s="46">
        <v>0</v>
      </c>
      <c r="AC38" s="46">
        <v>2</v>
      </c>
      <c r="AD38" s="46">
        <v>9</v>
      </c>
      <c r="AE38" s="46">
        <v>0</v>
      </c>
      <c r="AF38" s="46">
        <v>0</v>
      </c>
      <c r="AG38" s="46">
        <v>22</v>
      </c>
      <c r="AH38" s="46" t="s">
        <v>58</v>
      </c>
    </row>
    <row r="39" spans="1:34" ht="24" customHeight="1" x14ac:dyDescent="0.25">
      <c r="A39" s="46">
        <v>29</v>
      </c>
      <c r="B39" s="46">
        <v>909</v>
      </c>
      <c r="C39" s="45" t="s">
        <v>604</v>
      </c>
      <c r="D39" s="45" t="s">
        <v>276</v>
      </c>
      <c r="E39" s="45" t="s">
        <v>155</v>
      </c>
      <c r="F39" s="45" t="s">
        <v>475</v>
      </c>
      <c r="G39" s="45" t="s">
        <v>598</v>
      </c>
      <c r="H39" s="46" t="s">
        <v>603</v>
      </c>
      <c r="I39" s="46">
        <v>1</v>
      </c>
      <c r="J39" s="46">
        <v>1</v>
      </c>
      <c r="K39" s="46">
        <v>1</v>
      </c>
      <c r="L39" s="46">
        <v>1</v>
      </c>
      <c r="M39" s="46">
        <v>0</v>
      </c>
      <c r="N39" s="46">
        <v>0</v>
      </c>
      <c r="O39" s="46">
        <v>1</v>
      </c>
      <c r="P39" s="46">
        <v>1</v>
      </c>
      <c r="Q39" s="46">
        <v>1</v>
      </c>
      <c r="R39" s="46">
        <v>1</v>
      </c>
      <c r="S39" s="46">
        <v>0</v>
      </c>
      <c r="T39" s="46">
        <v>1</v>
      </c>
      <c r="U39" s="46">
        <v>1</v>
      </c>
      <c r="V39" s="46">
        <v>1</v>
      </c>
      <c r="W39" s="46">
        <v>0</v>
      </c>
      <c r="X39" s="46">
        <v>1</v>
      </c>
      <c r="Y39" s="46">
        <v>1</v>
      </c>
      <c r="Z39" s="46">
        <v>1</v>
      </c>
      <c r="AA39" s="46">
        <v>1</v>
      </c>
      <c r="AB39" s="46">
        <v>1</v>
      </c>
      <c r="AC39" s="46">
        <v>4</v>
      </c>
      <c r="AD39" s="46">
        <v>0</v>
      </c>
      <c r="AE39" s="46">
        <v>0</v>
      </c>
      <c r="AF39" s="46">
        <v>2</v>
      </c>
      <c r="AG39" s="46">
        <f>SUM(I39:AF39)</f>
        <v>22</v>
      </c>
      <c r="AH39" s="46" t="s">
        <v>58</v>
      </c>
    </row>
    <row r="40" spans="1:34" ht="24" customHeight="1" x14ac:dyDescent="0.25">
      <c r="A40" s="46">
        <v>30</v>
      </c>
      <c r="B40" s="46">
        <v>904</v>
      </c>
      <c r="C40" s="45" t="s">
        <v>605</v>
      </c>
      <c r="D40" s="45" t="s">
        <v>102</v>
      </c>
      <c r="E40" s="45" t="s">
        <v>88</v>
      </c>
      <c r="F40" s="45" t="s">
        <v>475</v>
      </c>
      <c r="G40" s="45" t="s">
        <v>598</v>
      </c>
      <c r="H40" s="46" t="s">
        <v>603</v>
      </c>
      <c r="I40" s="46">
        <v>1</v>
      </c>
      <c r="J40" s="46">
        <v>1</v>
      </c>
      <c r="K40" s="46">
        <v>1</v>
      </c>
      <c r="L40" s="46">
        <v>1</v>
      </c>
      <c r="M40" s="46">
        <v>1</v>
      </c>
      <c r="N40" s="46">
        <v>1</v>
      </c>
      <c r="O40" s="46">
        <v>1</v>
      </c>
      <c r="P40" s="46">
        <v>1</v>
      </c>
      <c r="Q40" s="46">
        <v>1</v>
      </c>
      <c r="R40" s="46">
        <v>1</v>
      </c>
      <c r="S40" s="46">
        <v>1</v>
      </c>
      <c r="T40" s="46">
        <v>1</v>
      </c>
      <c r="U40" s="46">
        <v>1</v>
      </c>
      <c r="V40" s="46">
        <v>1</v>
      </c>
      <c r="W40" s="46">
        <v>1</v>
      </c>
      <c r="X40" s="46">
        <v>1</v>
      </c>
      <c r="Y40" s="46">
        <v>0</v>
      </c>
      <c r="Z40" s="46">
        <v>0</v>
      </c>
      <c r="AA40" s="46">
        <v>0</v>
      </c>
      <c r="AB40" s="46">
        <v>0</v>
      </c>
      <c r="AC40" s="46">
        <v>5</v>
      </c>
      <c r="AD40" s="46">
        <v>0</v>
      </c>
      <c r="AE40" s="46">
        <v>0</v>
      </c>
      <c r="AF40" s="46">
        <v>0</v>
      </c>
      <c r="AG40" s="46">
        <f>SUM(I40:AF40)</f>
        <v>21</v>
      </c>
      <c r="AH40" s="46" t="s">
        <v>58</v>
      </c>
    </row>
    <row r="41" spans="1:34" ht="24" customHeight="1" x14ac:dyDescent="0.25">
      <c r="A41" s="46">
        <v>31</v>
      </c>
      <c r="B41" s="46" t="s">
        <v>272</v>
      </c>
      <c r="C41" s="45" t="s">
        <v>273</v>
      </c>
      <c r="D41" s="45" t="s">
        <v>250</v>
      </c>
      <c r="E41" s="45" t="s">
        <v>85</v>
      </c>
      <c r="F41" s="45" t="str">
        <f>$F$13</f>
        <v>Пешкова  Татьяна Алексеевна</v>
      </c>
      <c r="G41" s="45" t="str">
        <f>$G$13</f>
        <v>МБОУ "Лицей №1"</v>
      </c>
      <c r="H41" s="46">
        <v>9</v>
      </c>
      <c r="I41" s="46">
        <v>1</v>
      </c>
      <c r="J41" s="46">
        <v>0</v>
      </c>
      <c r="K41" s="46">
        <v>0</v>
      </c>
      <c r="L41" s="46">
        <v>1</v>
      </c>
      <c r="M41" s="46">
        <v>1</v>
      </c>
      <c r="N41" s="46">
        <v>0</v>
      </c>
      <c r="O41" s="46">
        <v>0</v>
      </c>
      <c r="P41" s="46">
        <v>1</v>
      </c>
      <c r="Q41" s="46">
        <v>1</v>
      </c>
      <c r="R41" s="46">
        <v>1</v>
      </c>
      <c r="S41" s="46">
        <v>1</v>
      </c>
      <c r="T41" s="46">
        <v>0</v>
      </c>
      <c r="U41" s="46">
        <v>0</v>
      </c>
      <c r="V41" s="46">
        <v>1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</v>
      </c>
      <c r="AD41" s="46">
        <v>3</v>
      </c>
      <c r="AE41" s="46">
        <v>0</v>
      </c>
      <c r="AF41" s="46">
        <v>8</v>
      </c>
      <c r="AG41" s="46">
        <v>21</v>
      </c>
      <c r="AH41" s="46" t="s">
        <v>58</v>
      </c>
    </row>
    <row r="42" spans="1:34" ht="24" customHeight="1" x14ac:dyDescent="0.25">
      <c r="A42" s="46">
        <v>32</v>
      </c>
      <c r="B42" s="46">
        <v>905</v>
      </c>
      <c r="C42" s="45" t="s">
        <v>606</v>
      </c>
      <c r="D42" s="45" t="s">
        <v>163</v>
      </c>
      <c r="E42" s="45" t="s">
        <v>88</v>
      </c>
      <c r="F42" s="45" t="s">
        <v>475</v>
      </c>
      <c r="G42" s="45" t="s">
        <v>598</v>
      </c>
      <c r="H42" s="46" t="s">
        <v>603</v>
      </c>
      <c r="I42" s="46">
        <v>1</v>
      </c>
      <c r="J42" s="46">
        <v>1</v>
      </c>
      <c r="K42" s="46">
        <v>0</v>
      </c>
      <c r="L42" s="46">
        <v>0</v>
      </c>
      <c r="M42" s="46">
        <v>0</v>
      </c>
      <c r="N42" s="46">
        <v>1</v>
      </c>
      <c r="O42" s="46">
        <v>0</v>
      </c>
      <c r="P42" s="46">
        <v>1</v>
      </c>
      <c r="Q42" s="46">
        <v>1</v>
      </c>
      <c r="R42" s="46">
        <v>0</v>
      </c>
      <c r="S42" s="46">
        <v>0</v>
      </c>
      <c r="T42" s="46">
        <v>1</v>
      </c>
      <c r="U42" s="46">
        <v>1</v>
      </c>
      <c r="V42" s="46">
        <v>0</v>
      </c>
      <c r="W42" s="46">
        <v>0</v>
      </c>
      <c r="X42" s="46">
        <v>1</v>
      </c>
      <c r="Y42" s="46">
        <v>1</v>
      </c>
      <c r="Z42" s="46">
        <v>1</v>
      </c>
      <c r="AA42" s="46">
        <v>1</v>
      </c>
      <c r="AB42" s="46">
        <v>1</v>
      </c>
      <c r="AC42" s="46">
        <v>3</v>
      </c>
      <c r="AD42" s="46">
        <v>0</v>
      </c>
      <c r="AE42" s="46">
        <v>0</v>
      </c>
      <c r="AF42" s="46">
        <v>5</v>
      </c>
      <c r="AG42" s="46">
        <f>SUM(I42:AF42)</f>
        <v>20</v>
      </c>
      <c r="AH42" s="46" t="s">
        <v>58</v>
      </c>
    </row>
    <row r="43" spans="1:34" ht="24" customHeight="1" x14ac:dyDescent="0.25">
      <c r="A43" s="46">
        <v>33</v>
      </c>
      <c r="B43" s="45" t="s">
        <v>314</v>
      </c>
      <c r="C43" s="45" t="s">
        <v>315</v>
      </c>
      <c r="D43" s="45" t="s">
        <v>316</v>
      </c>
      <c r="E43" s="45" t="s">
        <v>98</v>
      </c>
      <c r="F43" s="45" t="s">
        <v>284</v>
      </c>
      <c r="G43" s="45" t="s">
        <v>293</v>
      </c>
      <c r="H43" s="46" t="s">
        <v>313</v>
      </c>
      <c r="I43" s="46">
        <v>0</v>
      </c>
      <c r="J43" s="46">
        <v>1</v>
      </c>
      <c r="K43" s="46">
        <v>0</v>
      </c>
      <c r="L43" s="46">
        <v>1</v>
      </c>
      <c r="M43" s="46">
        <v>0</v>
      </c>
      <c r="N43" s="46">
        <v>0</v>
      </c>
      <c r="O43" s="46">
        <v>1</v>
      </c>
      <c r="P43" s="46">
        <v>0</v>
      </c>
      <c r="Q43" s="46">
        <v>0</v>
      </c>
      <c r="R43" s="46">
        <v>0</v>
      </c>
      <c r="S43" s="46">
        <v>1</v>
      </c>
      <c r="T43" s="46">
        <v>0</v>
      </c>
      <c r="U43" s="46">
        <v>0</v>
      </c>
      <c r="V43" s="46">
        <v>0</v>
      </c>
      <c r="W43" s="46">
        <v>1</v>
      </c>
      <c r="X43" s="46">
        <v>0</v>
      </c>
      <c r="Y43" s="46">
        <v>0</v>
      </c>
      <c r="Z43" s="46">
        <v>1</v>
      </c>
      <c r="AA43" s="46">
        <v>1</v>
      </c>
      <c r="AB43" s="46">
        <v>0</v>
      </c>
      <c r="AC43" s="46">
        <v>4</v>
      </c>
      <c r="AD43" s="46">
        <v>3</v>
      </c>
      <c r="AE43" s="46">
        <v>6</v>
      </c>
      <c r="AF43" s="46">
        <v>0</v>
      </c>
      <c r="AG43" s="46">
        <v>20</v>
      </c>
      <c r="AH43" s="46" t="s">
        <v>58</v>
      </c>
    </row>
    <row r="44" spans="1:34" ht="24" customHeight="1" x14ac:dyDescent="0.25">
      <c r="A44" s="46">
        <v>34</v>
      </c>
      <c r="B44" s="46">
        <v>902</v>
      </c>
      <c r="C44" s="45" t="s">
        <v>607</v>
      </c>
      <c r="D44" s="45" t="s">
        <v>608</v>
      </c>
      <c r="E44" s="45" t="s">
        <v>189</v>
      </c>
      <c r="F44" s="45" t="s">
        <v>475</v>
      </c>
      <c r="G44" s="45" t="s">
        <v>598</v>
      </c>
      <c r="H44" s="46" t="s">
        <v>603</v>
      </c>
      <c r="I44" s="46">
        <v>1</v>
      </c>
      <c r="J44" s="46">
        <v>1</v>
      </c>
      <c r="K44" s="46">
        <v>1</v>
      </c>
      <c r="L44" s="46">
        <v>1</v>
      </c>
      <c r="M44" s="46">
        <v>1</v>
      </c>
      <c r="N44" s="46">
        <v>1</v>
      </c>
      <c r="O44" s="46">
        <v>0</v>
      </c>
      <c r="P44" s="46">
        <v>0</v>
      </c>
      <c r="Q44" s="46">
        <v>1</v>
      </c>
      <c r="R44" s="46">
        <v>1</v>
      </c>
      <c r="S44" s="46">
        <v>0</v>
      </c>
      <c r="T44" s="46">
        <v>0</v>
      </c>
      <c r="U44" s="46">
        <v>1</v>
      </c>
      <c r="V44" s="46">
        <v>1</v>
      </c>
      <c r="W44" s="46">
        <v>1</v>
      </c>
      <c r="X44" s="46">
        <v>1</v>
      </c>
      <c r="Y44" s="46">
        <v>1</v>
      </c>
      <c r="Z44" s="46">
        <v>1</v>
      </c>
      <c r="AA44" s="46">
        <v>1</v>
      </c>
      <c r="AB44" s="46">
        <v>1</v>
      </c>
      <c r="AC44" s="46">
        <v>3</v>
      </c>
      <c r="AD44" s="46">
        <v>0</v>
      </c>
      <c r="AE44" s="46">
        <v>0</v>
      </c>
      <c r="AF44" s="46">
        <v>0</v>
      </c>
      <c r="AG44" s="46">
        <f t="shared" ref="AG44:AG50" si="0">SUM(I44:AF44)</f>
        <v>19</v>
      </c>
      <c r="AH44" s="46" t="s">
        <v>58</v>
      </c>
    </row>
    <row r="45" spans="1:34" ht="24" customHeight="1" x14ac:dyDescent="0.25">
      <c r="A45" s="46">
        <v>35</v>
      </c>
      <c r="B45" s="46">
        <v>924</v>
      </c>
      <c r="C45" s="45" t="s">
        <v>609</v>
      </c>
      <c r="D45" s="45" t="s">
        <v>125</v>
      </c>
      <c r="E45" s="45" t="s">
        <v>280</v>
      </c>
      <c r="F45" s="45" t="s">
        <v>475</v>
      </c>
      <c r="G45" s="45" t="s">
        <v>598</v>
      </c>
      <c r="H45" s="46" t="s">
        <v>599</v>
      </c>
      <c r="I45" s="46">
        <v>1</v>
      </c>
      <c r="J45" s="46">
        <v>1</v>
      </c>
      <c r="K45" s="46">
        <v>1</v>
      </c>
      <c r="L45" s="46">
        <v>1</v>
      </c>
      <c r="M45" s="46">
        <v>1</v>
      </c>
      <c r="N45" s="46">
        <v>1</v>
      </c>
      <c r="O45" s="46">
        <v>1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5</v>
      </c>
      <c r="AD45" s="46">
        <v>0</v>
      </c>
      <c r="AE45" s="46">
        <v>7</v>
      </c>
      <c r="AF45" s="46">
        <v>0</v>
      </c>
      <c r="AG45" s="46">
        <f t="shared" si="0"/>
        <v>19</v>
      </c>
      <c r="AH45" s="46" t="s">
        <v>58</v>
      </c>
    </row>
    <row r="46" spans="1:34" ht="24" customHeight="1" x14ac:dyDescent="0.25">
      <c r="A46" s="46">
        <v>36</v>
      </c>
      <c r="B46" s="46">
        <v>903</v>
      </c>
      <c r="C46" s="45" t="s">
        <v>610</v>
      </c>
      <c r="D46" s="45" t="s">
        <v>473</v>
      </c>
      <c r="E46" s="45" t="s">
        <v>332</v>
      </c>
      <c r="F46" s="45" t="s">
        <v>475</v>
      </c>
      <c r="G46" s="45" t="s">
        <v>598</v>
      </c>
      <c r="H46" s="46" t="s">
        <v>603</v>
      </c>
      <c r="I46" s="46">
        <v>1</v>
      </c>
      <c r="J46" s="46">
        <v>1</v>
      </c>
      <c r="K46" s="46">
        <v>1</v>
      </c>
      <c r="L46" s="46">
        <v>1</v>
      </c>
      <c r="M46" s="46">
        <v>1</v>
      </c>
      <c r="N46" s="46">
        <v>1</v>
      </c>
      <c r="O46" s="46">
        <v>1</v>
      </c>
      <c r="P46" s="46">
        <v>1</v>
      </c>
      <c r="Q46" s="46">
        <v>1</v>
      </c>
      <c r="R46" s="46">
        <v>1</v>
      </c>
      <c r="S46" s="46">
        <v>1</v>
      </c>
      <c r="T46" s="46">
        <v>1</v>
      </c>
      <c r="U46" s="46">
        <v>1</v>
      </c>
      <c r="V46" s="46">
        <v>1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3</v>
      </c>
      <c r="AD46" s="46">
        <v>0</v>
      </c>
      <c r="AE46" s="46">
        <v>0</v>
      </c>
      <c r="AF46" s="46">
        <v>2</v>
      </c>
      <c r="AG46" s="46">
        <f t="shared" si="0"/>
        <v>19</v>
      </c>
      <c r="AH46" s="46" t="s">
        <v>58</v>
      </c>
    </row>
    <row r="47" spans="1:34" ht="24" customHeight="1" x14ac:dyDescent="0.25">
      <c r="A47" s="46">
        <v>37</v>
      </c>
      <c r="B47" s="46">
        <v>921</v>
      </c>
      <c r="C47" s="45" t="s">
        <v>611</v>
      </c>
      <c r="D47" s="45" t="s">
        <v>612</v>
      </c>
      <c r="E47" s="45" t="s">
        <v>117</v>
      </c>
      <c r="F47" s="45" t="s">
        <v>475</v>
      </c>
      <c r="G47" s="45" t="s">
        <v>598</v>
      </c>
      <c r="H47" s="46" t="s">
        <v>613</v>
      </c>
      <c r="I47" s="46">
        <v>1</v>
      </c>
      <c r="J47" s="46">
        <v>1</v>
      </c>
      <c r="K47" s="46">
        <v>1</v>
      </c>
      <c r="L47" s="46">
        <v>1</v>
      </c>
      <c r="M47" s="46">
        <v>1</v>
      </c>
      <c r="N47" s="46">
        <v>1</v>
      </c>
      <c r="O47" s="46">
        <v>0</v>
      </c>
      <c r="P47" s="46">
        <v>0</v>
      </c>
      <c r="Q47" s="46">
        <v>0</v>
      </c>
      <c r="R47" s="46">
        <v>0</v>
      </c>
      <c r="S47" s="46">
        <v>1</v>
      </c>
      <c r="T47" s="46">
        <v>0</v>
      </c>
      <c r="U47" s="46">
        <v>0</v>
      </c>
      <c r="V47" s="46">
        <v>0</v>
      </c>
      <c r="W47" s="46">
        <v>1</v>
      </c>
      <c r="X47" s="46">
        <v>1</v>
      </c>
      <c r="Y47" s="46">
        <v>1</v>
      </c>
      <c r="Z47" s="46">
        <v>1</v>
      </c>
      <c r="AA47" s="46">
        <v>1</v>
      </c>
      <c r="AB47" s="46">
        <v>1</v>
      </c>
      <c r="AC47" s="46">
        <v>6</v>
      </c>
      <c r="AD47" s="46">
        <v>0</v>
      </c>
      <c r="AE47" s="46">
        <v>0</v>
      </c>
      <c r="AF47" s="46">
        <v>0</v>
      </c>
      <c r="AG47" s="46">
        <f t="shared" si="0"/>
        <v>19</v>
      </c>
      <c r="AH47" s="46" t="s">
        <v>58</v>
      </c>
    </row>
    <row r="48" spans="1:34" ht="24" customHeight="1" x14ac:dyDescent="0.25">
      <c r="A48" s="46">
        <v>38</v>
      </c>
      <c r="B48" s="46">
        <v>915</v>
      </c>
      <c r="C48" s="45" t="s">
        <v>614</v>
      </c>
      <c r="D48" s="45" t="s">
        <v>420</v>
      </c>
      <c r="E48" s="45" t="s">
        <v>66</v>
      </c>
      <c r="F48" s="45" t="s">
        <v>475</v>
      </c>
      <c r="G48" s="45" t="s">
        <v>598</v>
      </c>
      <c r="H48" s="46" t="s">
        <v>613</v>
      </c>
      <c r="I48" s="46">
        <v>1</v>
      </c>
      <c r="J48" s="46">
        <v>1</v>
      </c>
      <c r="K48" s="46">
        <v>1</v>
      </c>
      <c r="L48" s="46">
        <v>1</v>
      </c>
      <c r="M48" s="46">
        <v>1</v>
      </c>
      <c r="N48" s="46">
        <v>1</v>
      </c>
      <c r="O48" s="46">
        <v>1</v>
      </c>
      <c r="P48" s="46">
        <v>1</v>
      </c>
      <c r="Q48" s="46">
        <v>1</v>
      </c>
      <c r="R48" s="46">
        <v>1</v>
      </c>
      <c r="S48" s="46">
        <v>1</v>
      </c>
      <c r="T48" s="46">
        <v>1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6</v>
      </c>
      <c r="AD48" s="46">
        <v>0</v>
      </c>
      <c r="AE48" s="46">
        <v>0</v>
      </c>
      <c r="AF48" s="46">
        <v>0</v>
      </c>
      <c r="AG48" s="46">
        <f t="shared" si="0"/>
        <v>18</v>
      </c>
      <c r="AH48" s="46" t="s">
        <v>58</v>
      </c>
    </row>
    <row r="49" spans="1:34" ht="24" customHeight="1" x14ac:dyDescent="0.25">
      <c r="A49" s="46">
        <v>39</v>
      </c>
      <c r="B49" s="46">
        <v>910</v>
      </c>
      <c r="C49" s="45" t="s">
        <v>615</v>
      </c>
      <c r="D49" s="45" t="s">
        <v>616</v>
      </c>
      <c r="E49" s="45" t="s">
        <v>66</v>
      </c>
      <c r="F49" s="45" t="s">
        <v>475</v>
      </c>
      <c r="G49" s="45" t="s">
        <v>598</v>
      </c>
      <c r="H49" s="46" t="s">
        <v>603</v>
      </c>
      <c r="I49" s="46">
        <v>1</v>
      </c>
      <c r="J49" s="46">
        <v>1</v>
      </c>
      <c r="K49" s="46">
        <v>1</v>
      </c>
      <c r="L49" s="46">
        <v>1</v>
      </c>
      <c r="M49" s="46">
        <v>1</v>
      </c>
      <c r="N49" s="46">
        <v>0</v>
      </c>
      <c r="O49" s="46">
        <v>0</v>
      </c>
      <c r="P49" s="46">
        <v>0</v>
      </c>
      <c r="Q49" s="46">
        <v>1</v>
      </c>
      <c r="R49" s="46">
        <v>1</v>
      </c>
      <c r="S49" s="46">
        <v>1</v>
      </c>
      <c r="T49" s="46">
        <v>1</v>
      </c>
      <c r="U49" s="46">
        <v>1</v>
      </c>
      <c r="V49" s="46">
        <v>0</v>
      </c>
      <c r="W49" s="46">
        <v>0</v>
      </c>
      <c r="X49" s="46">
        <v>1</v>
      </c>
      <c r="Y49" s="46">
        <v>1</v>
      </c>
      <c r="Z49" s="46">
        <v>0</v>
      </c>
      <c r="AA49" s="46">
        <v>0</v>
      </c>
      <c r="AB49" s="46">
        <v>0</v>
      </c>
      <c r="AC49" s="46">
        <v>4</v>
      </c>
      <c r="AD49" s="46">
        <v>0</v>
      </c>
      <c r="AE49" s="46">
        <v>0</v>
      </c>
      <c r="AF49" s="46">
        <v>2</v>
      </c>
      <c r="AG49" s="46">
        <f t="shared" si="0"/>
        <v>18</v>
      </c>
      <c r="AH49" s="46" t="s">
        <v>58</v>
      </c>
    </row>
    <row r="50" spans="1:34" ht="24" customHeight="1" x14ac:dyDescent="0.25">
      <c r="A50" s="46">
        <v>40</v>
      </c>
      <c r="B50" s="46">
        <v>922</v>
      </c>
      <c r="C50" s="45" t="s">
        <v>617</v>
      </c>
      <c r="D50" s="45" t="s">
        <v>514</v>
      </c>
      <c r="E50" s="45" t="s">
        <v>117</v>
      </c>
      <c r="F50" s="45" t="s">
        <v>475</v>
      </c>
      <c r="G50" s="45" t="s">
        <v>598</v>
      </c>
      <c r="H50" s="46" t="s">
        <v>613</v>
      </c>
      <c r="I50" s="46">
        <v>1</v>
      </c>
      <c r="J50" s="46">
        <v>1</v>
      </c>
      <c r="K50" s="46">
        <v>1</v>
      </c>
      <c r="L50" s="46">
        <v>0</v>
      </c>
      <c r="M50" s="46">
        <v>0</v>
      </c>
      <c r="N50" s="46">
        <v>1</v>
      </c>
      <c r="O50" s="46">
        <v>1</v>
      </c>
      <c r="P50" s="46">
        <v>0</v>
      </c>
      <c r="Q50" s="46">
        <v>1</v>
      </c>
      <c r="R50" s="46">
        <v>1</v>
      </c>
      <c r="S50" s="46">
        <v>1</v>
      </c>
      <c r="T50" s="46">
        <v>0</v>
      </c>
      <c r="U50" s="46">
        <v>1</v>
      </c>
      <c r="V50" s="46">
        <v>0</v>
      </c>
      <c r="W50" s="46">
        <v>1</v>
      </c>
      <c r="X50" s="46">
        <v>1</v>
      </c>
      <c r="Y50" s="46">
        <v>1</v>
      </c>
      <c r="Z50" s="46">
        <v>1</v>
      </c>
      <c r="AA50" s="46">
        <v>1</v>
      </c>
      <c r="AB50" s="46">
        <v>1</v>
      </c>
      <c r="AC50" s="46">
        <v>3</v>
      </c>
      <c r="AD50" s="46">
        <v>0</v>
      </c>
      <c r="AE50" s="46">
        <v>0</v>
      </c>
      <c r="AF50" s="46">
        <v>0</v>
      </c>
      <c r="AG50" s="46">
        <f t="shared" si="0"/>
        <v>18</v>
      </c>
      <c r="AH50" s="46" t="s">
        <v>58</v>
      </c>
    </row>
    <row r="51" spans="1:34" ht="24" customHeight="1" x14ac:dyDescent="0.25">
      <c r="A51" s="46">
        <v>41</v>
      </c>
      <c r="B51" s="45" t="s">
        <v>317</v>
      </c>
      <c r="C51" s="45" t="s">
        <v>318</v>
      </c>
      <c r="D51" s="45" t="s">
        <v>319</v>
      </c>
      <c r="E51" s="45" t="s">
        <v>320</v>
      </c>
      <c r="F51" s="45" t="s">
        <v>284</v>
      </c>
      <c r="G51" s="45" t="s">
        <v>293</v>
      </c>
      <c r="H51" s="46" t="s">
        <v>313</v>
      </c>
      <c r="I51" s="46">
        <v>1</v>
      </c>
      <c r="J51" s="46">
        <v>0</v>
      </c>
      <c r="K51" s="46">
        <v>0</v>
      </c>
      <c r="L51" s="46">
        <v>1</v>
      </c>
      <c r="M51" s="46">
        <v>1</v>
      </c>
      <c r="N51" s="46">
        <v>0</v>
      </c>
      <c r="O51" s="46">
        <v>0</v>
      </c>
      <c r="P51" s="46">
        <v>1</v>
      </c>
      <c r="Q51" s="46">
        <v>0</v>
      </c>
      <c r="R51" s="46">
        <v>1</v>
      </c>
      <c r="S51" s="46">
        <v>1</v>
      </c>
      <c r="T51" s="46">
        <v>1</v>
      </c>
      <c r="U51" s="46">
        <v>1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1</v>
      </c>
      <c r="AB51" s="46">
        <v>0</v>
      </c>
      <c r="AC51" s="46">
        <v>0</v>
      </c>
      <c r="AD51" s="46">
        <v>3</v>
      </c>
      <c r="AE51" s="46">
        <v>5</v>
      </c>
      <c r="AF51" s="46">
        <v>0</v>
      </c>
      <c r="AG51" s="46">
        <v>17</v>
      </c>
      <c r="AH51" s="46" t="s">
        <v>58</v>
      </c>
    </row>
    <row r="52" spans="1:34" ht="24" customHeight="1" x14ac:dyDescent="0.25">
      <c r="A52" s="46">
        <v>42</v>
      </c>
      <c r="B52" s="46">
        <v>901</v>
      </c>
      <c r="C52" s="45" t="s">
        <v>618</v>
      </c>
      <c r="D52" s="45" t="s">
        <v>163</v>
      </c>
      <c r="E52" s="45" t="s">
        <v>233</v>
      </c>
      <c r="F52" s="45" t="s">
        <v>475</v>
      </c>
      <c r="G52" s="45" t="s">
        <v>598</v>
      </c>
      <c r="H52" s="46" t="s">
        <v>603</v>
      </c>
      <c r="I52" s="46">
        <v>1</v>
      </c>
      <c r="J52" s="46">
        <v>1</v>
      </c>
      <c r="K52" s="46">
        <v>1</v>
      </c>
      <c r="L52" s="46">
        <v>1</v>
      </c>
      <c r="M52" s="46">
        <v>1</v>
      </c>
      <c r="N52" s="46">
        <v>1</v>
      </c>
      <c r="O52" s="46">
        <v>1</v>
      </c>
      <c r="P52" s="46">
        <v>1</v>
      </c>
      <c r="Q52" s="46">
        <v>1</v>
      </c>
      <c r="R52" s="46">
        <v>1</v>
      </c>
      <c r="S52" s="46">
        <v>1</v>
      </c>
      <c r="T52" s="46">
        <v>1</v>
      </c>
      <c r="U52" s="46">
        <v>1</v>
      </c>
      <c r="V52" s="46">
        <v>1</v>
      </c>
      <c r="W52" s="46">
        <v>1</v>
      </c>
      <c r="X52" s="46">
        <v>0</v>
      </c>
      <c r="Y52" s="46">
        <v>0</v>
      </c>
      <c r="Z52" s="46">
        <v>0</v>
      </c>
      <c r="AA52" s="46">
        <v>0</v>
      </c>
      <c r="AB52" s="46">
        <v>1</v>
      </c>
      <c r="AC52" s="46">
        <v>0</v>
      </c>
      <c r="AD52" s="46">
        <v>0</v>
      </c>
      <c r="AE52" s="46">
        <v>0</v>
      </c>
      <c r="AF52" s="46">
        <v>0</v>
      </c>
      <c r="AG52" s="46">
        <f>SUM(I52:AF52)</f>
        <v>16</v>
      </c>
      <c r="AH52" s="46" t="s">
        <v>58</v>
      </c>
    </row>
    <row r="53" spans="1:34" ht="24" customHeight="1" x14ac:dyDescent="0.25">
      <c r="A53" s="46">
        <v>43</v>
      </c>
      <c r="B53" s="46" t="s">
        <v>211</v>
      </c>
      <c r="C53" s="45" t="s">
        <v>212</v>
      </c>
      <c r="D53" s="45" t="s">
        <v>213</v>
      </c>
      <c r="E53" s="45" t="s">
        <v>214</v>
      </c>
      <c r="F53" s="45" t="s">
        <v>178</v>
      </c>
      <c r="G53" s="45" t="s">
        <v>179</v>
      </c>
      <c r="H53" s="46">
        <v>9</v>
      </c>
      <c r="I53" s="46">
        <v>1</v>
      </c>
      <c r="J53" s="46">
        <v>1</v>
      </c>
      <c r="K53" s="46">
        <v>0</v>
      </c>
      <c r="L53" s="46">
        <v>1</v>
      </c>
      <c r="M53" s="46">
        <v>1</v>
      </c>
      <c r="N53" s="46">
        <v>0</v>
      </c>
      <c r="O53" s="46">
        <v>1</v>
      </c>
      <c r="P53" s="46">
        <v>1</v>
      </c>
      <c r="Q53" s="46">
        <v>0</v>
      </c>
      <c r="R53" s="46">
        <v>1</v>
      </c>
      <c r="S53" s="46">
        <v>1</v>
      </c>
      <c r="T53" s="46">
        <v>1</v>
      </c>
      <c r="U53" s="46">
        <v>0</v>
      </c>
      <c r="V53" s="46">
        <v>0</v>
      </c>
      <c r="W53" s="46">
        <v>0</v>
      </c>
      <c r="X53" s="46">
        <v>0</v>
      </c>
      <c r="Y53" s="46">
        <v>1</v>
      </c>
      <c r="Z53" s="46">
        <v>0</v>
      </c>
      <c r="AA53" s="46">
        <v>0</v>
      </c>
      <c r="AB53" s="46">
        <v>0</v>
      </c>
      <c r="AC53" s="46">
        <v>0</v>
      </c>
      <c r="AD53" s="46">
        <v>6</v>
      </c>
      <c r="AE53" s="46">
        <v>0</v>
      </c>
      <c r="AF53" s="46">
        <v>0</v>
      </c>
      <c r="AG53" s="46">
        <v>16</v>
      </c>
      <c r="AH53" s="46" t="s">
        <v>58</v>
      </c>
    </row>
    <row r="54" spans="1:34" ht="24" customHeight="1" x14ac:dyDescent="0.25">
      <c r="A54" s="46">
        <v>44</v>
      </c>
      <c r="B54" s="46" t="s">
        <v>215</v>
      </c>
      <c r="C54" s="45" t="s">
        <v>216</v>
      </c>
      <c r="D54" s="45" t="s">
        <v>217</v>
      </c>
      <c r="E54" s="45" t="s">
        <v>218</v>
      </c>
      <c r="F54" s="45" t="s">
        <v>178</v>
      </c>
      <c r="G54" s="45" t="s">
        <v>179</v>
      </c>
      <c r="H54" s="46">
        <v>9</v>
      </c>
      <c r="I54" s="46">
        <v>1</v>
      </c>
      <c r="J54" s="46">
        <v>1</v>
      </c>
      <c r="K54" s="46">
        <v>1</v>
      </c>
      <c r="L54" s="46">
        <v>1</v>
      </c>
      <c r="M54" s="46">
        <v>0</v>
      </c>
      <c r="N54" s="46">
        <v>0</v>
      </c>
      <c r="O54" s="46">
        <v>1</v>
      </c>
      <c r="P54" s="46">
        <v>0</v>
      </c>
      <c r="Q54" s="46">
        <v>0</v>
      </c>
      <c r="R54" s="46">
        <v>1</v>
      </c>
      <c r="S54" s="46">
        <v>1</v>
      </c>
      <c r="T54" s="46">
        <v>1</v>
      </c>
      <c r="U54" s="46">
        <v>1</v>
      </c>
      <c r="V54" s="46">
        <v>0</v>
      </c>
      <c r="W54" s="46">
        <v>1</v>
      </c>
      <c r="X54" s="46">
        <v>0</v>
      </c>
      <c r="Y54" s="46">
        <v>0</v>
      </c>
      <c r="Z54" s="46">
        <v>1</v>
      </c>
      <c r="AA54" s="46">
        <v>0</v>
      </c>
      <c r="AB54" s="46">
        <v>0</v>
      </c>
      <c r="AC54" s="46">
        <v>2</v>
      </c>
      <c r="AD54" s="46">
        <v>3</v>
      </c>
      <c r="AE54" s="46">
        <v>0</v>
      </c>
      <c r="AF54" s="46">
        <v>0</v>
      </c>
      <c r="AG54" s="46">
        <v>16</v>
      </c>
      <c r="AH54" s="46" t="s">
        <v>58</v>
      </c>
    </row>
    <row r="55" spans="1:34" ht="24" customHeight="1" x14ac:dyDescent="0.25">
      <c r="A55" s="46">
        <v>45</v>
      </c>
      <c r="B55" s="46">
        <v>906</v>
      </c>
      <c r="C55" s="45" t="s">
        <v>619</v>
      </c>
      <c r="D55" s="45" t="s">
        <v>620</v>
      </c>
      <c r="E55" s="45" t="s">
        <v>103</v>
      </c>
      <c r="F55" s="45" t="s">
        <v>475</v>
      </c>
      <c r="G55" s="45" t="s">
        <v>598</v>
      </c>
      <c r="H55" s="46" t="s">
        <v>603</v>
      </c>
      <c r="I55" s="46">
        <v>1</v>
      </c>
      <c r="J55" s="46">
        <v>1</v>
      </c>
      <c r="K55" s="46">
        <v>1</v>
      </c>
      <c r="L55" s="46">
        <v>1</v>
      </c>
      <c r="M55" s="46">
        <v>0</v>
      </c>
      <c r="N55" s="46">
        <v>0</v>
      </c>
      <c r="O55" s="46">
        <v>0</v>
      </c>
      <c r="P55" s="46">
        <v>0</v>
      </c>
      <c r="Q55" s="46">
        <v>1</v>
      </c>
      <c r="R55" s="46">
        <v>1</v>
      </c>
      <c r="S55" s="46">
        <v>1</v>
      </c>
      <c r="T55" s="46">
        <v>1</v>
      </c>
      <c r="U55" s="46">
        <v>1</v>
      </c>
      <c r="V55" s="46">
        <v>1</v>
      </c>
      <c r="W55" s="46">
        <v>1</v>
      </c>
      <c r="X55" s="46">
        <v>1</v>
      </c>
      <c r="Y55" s="46">
        <v>1</v>
      </c>
      <c r="Z55" s="46">
        <v>1</v>
      </c>
      <c r="AA55" s="46">
        <v>1</v>
      </c>
      <c r="AB55" s="46">
        <v>1</v>
      </c>
      <c r="AC55" s="46">
        <v>0</v>
      </c>
      <c r="AD55" s="46">
        <v>0</v>
      </c>
      <c r="AE55" s="46">
        <v>0</v>
      </c>
      <c r="AF55" s="46">
        <v>0</v>
      </c>
      <c r="AG55" s="46">
        <f>SUM(I55:AF55)</f>
        <v>16</v>
      </c>
      <c r="AH55" s="46" t="s">
        <v>58</v>
      </c>
    </row>
    <row r="56" spans="1:34" ht="24" customHeight="1" x14ac:dyDescent="0.25">
      <c r="A56" s="46">
        <v>46</v>
      </c>
      <c r="B56" s="46">
        <v>923</v>
      </c>
      <c r="C56" s="45" t="s">
        <v>621</v>
      </c>
      <c r="D56" s="45" t="s">
        <v>335</v>
      </c>
      <c r="E56" s="45" t="s">
        <v>552</v>
      </c>
      <c r="F56" s="45" t="s">
        <v>475</v>
      </c>
      <c r="G56" s="45" t="s">
        <v>598</v>
      </c>
      <c r="H56" s="46" t="s">
        <v>613</v>
      </c>
      <c r="I56" s="46">
        <v>1</v>
      </c>
      <c r="J56" s="46">
        <v>1</v>
      </c>
      <c r="K56" s="46">
        <v>1</v>
      </c>
      <c r="L56" s="46">
        <v>0</v>
      </c>
      <c r="M56" s="46">
        <v>0</v>
      </c>
      <c r="N56" s="46">
        <v>0</v>
      </c>
      <c r="O56" s="46">
        <v>1</v>
      </c>
      <c r="P56" s="46">
        <v>1</v>
      </c>
      <c r="Q56" s="46">
        <v>1</v>
      </c>
      <c r="R56" s="46">
        <v>1</v>
      </c>
      <c r="S56" s="46">
        <v>0</v>
      </c>
      <c r="T56" s="46">
        <v>1</v>
      </c>
      <c r="U56" s="46">
        <v>1</v>
      </c>
      <c r="V56" s="46">
        <v>0</v>
      </c>
      <c r="W56" s="46">
        <v>1</v>
      </c>
      <c r="X56" s="46">
        <v>1</v>
      </c>
      <c r="Y56" s="46">
        <v>0</v>
      </c>
      <c r="Z56" s="46">
        <v>1</v>
      </c>
      <c r="AA56" s="46">
        <v>0</v>
      </c>
      <c r="AB56" s="46">
        <v>1</v>
      </c>
      <c r="AC56" s="46">
        <v>2</v>
      </c>
      <c r="AD56" s="46">
        <v>0</v>
      </c>
      <c r="AE56" s="46">
        <v>0</v>
      </c>
      <c r="AF56" s="46">
        <v>0</v>
      </c>
      <c r="AG56" s="46">
        <f>SUM(I56:AF56)</f>
        <v>15</v>
      </c>
      <c r="AH56" s="46" t="s">
        <v>58</v>
      </c>
    </row>
    <row r="57" spans="1:34" ht="24" customHeight="1" x14ac:dyDescent="0.25">
      <c r="A57" s="46">
        <v>47</v>
      </c>
      <c r="B57" s="46" t="s">
        <v>445</v>
      </c>
      <c r="C57" s="45" t="s">
        <v>398</v>
      </c>
      <c r="D57" s="45" t="s">
        <v>163</v>
      </c>
      <c r="E57" s="45" t="s">
        <v>446</v>
      </c>
      <c r="F57" s="45" t="s">
        <v>407</v>
      </c>
      <c r="G57" s="45" t="s">
        <v>408</v>
      </c>
      <c r="H57" s="46">
        <v>9</v>
      </c>
      <c r="I57" s="46">
        <v>1</v>
      </c>
      <c r="J57" s="46">
        <v>1</v>
      </c>
      <c r="K57" s="46">
        <v>1</v>
      </c>
      <c r="L57" s="46">
        <v>1</v>
      </c>
      <c r="M57" s="46">
        <v>1</v>
      </c>
      <c r="N57" s="46">
        <v>1</v>
      </c>
      <c r="O57" s="46">
        <v>0</v>
      </c>
      <c r="P57" s="46">
        <v>1</v>
      </c>
      <c r="Q57" s="46">
        <v>0</v>
      </c>
      <c r="R57" s="46">
        <v>1</v>
      </c>
      <c r="S57" s="46">
        <v>1</v>
      </c>
      <c r="T57" s="46">
        <v>0</v>
      </c>
      <c r="U57" s="46">
        <v>0</v>
      </c>
      <c r="V57" s="46">
        <v>1</v>
      </c>
      <c r="W57" s="46">
        <v>1</v>
      </c>
      <c r="X57" s="46">
        <v>1</v>
      </c>
      <c r="Y57" s="46">
        <v>0</v>
      </c>
      <c r="Z57" s="46">
        <v>0</v>
      </c>
      <c r="AA57" s="46">
        <v>0</v>
      </c>
      <c r="AB57" s="46">
        <v>0</v>
      </c>
      <c r="AC57" s="46">
        <v>2</v>
      </c>
      <c r="AD57" s="46">
        <v>0</v>
      </c>
      <c r="AE57" s="46">
        <v>0</v>
      </c>
      <c r="AF57" s="46">
        <v>0</v>
      </c>
      <c r="AG57" s="46">
        <f>SUM(I57:AF57)</f>
        <v>14</v>
      </c>
      <c r="AH57" s="46" t="s">
        <v>58</v>
      </c>
    </row>
    <row r="58" spans="1:34" ht="24" customHeight="1" x14ac:dyDescent="0.25">
      <c r="A58" s="46">
        <v>48</v>
      </c>
      <c r="B58" s="46" t="s">
        <v>219</v>
      </c>
      <c r="C58" s="45" t="s">
        <v>220</v>
      </c>
      <c r="D58" s="45" t="s">
        <v>102</v>
      </c>
      <c r="E58" s="45" t="s">
        <v>106</v>
      </c>
      <c r="F58" s="45" t="s">
        <v>178</v>
      </c>
      <c r="G58" s="45" t="s">
        <v>179</v>
      </c>
      <c r="H58" s="46">
        <v>9</v>
      </c>
      <c r="I58" s="46">
        <v>1</v>
      </c>
      <c r="J58" s="46">
        <v>1</v>
      </c>
      <c r="K58" s="46">
        <v>0</v>
      </c>
      <c r="L58" s="46">
        <v>1</v>
      </c>
      <c r="M58" s="46">
        <v>0</v>
      </c>
      <c r="N58" s="46">
        <v>1</v>
      </c>
      <c r="O58" s="46">
        <v>1</v>
      </c>
      <c r="P58" s="46">
        <v>1</v>
      </c>
      <c r="Q58" s="46">
        <v>0</v>
      </c>
      <c r="R58" s="46">
        <v>1</v>
      </c>
      <c r="S58" s="46">
        <v>1</v>
      </c>
      <c r="T58" s="46">
        <v>1</v>
      </c>
      <c r="U58" s="46">
        <v>1</v>
      </c>
      <c r="V58" s="46">
        <v>1</v>
      </c>
      <c r="W58" s="46">
        <v>1</v>
      </c>
      <c r="X58" s="46">
        <v>0</v>
      </c>
      <c r="Y58" s="46">
        <v>1</v>
      </c>
      <c r="Z58" s="46">
        <v>0</v>
      </c>
      <c r="AA58" s="46">
        <v>1</v>
      </c>
      <c r="AB58" s="46">
        <v>0</v>
      </c>
      <c r="AC58" s="46">
        <v>0</v>
      </c>
      <c r="AD58" s="46">
        <v>0</v>
      </c>
      <c r="AE58" s="46">
        <v>0</v>
      </c>
      <c r="AF58" s="46">
        <v>0</v>
      </c>
      <c r="AG58" s="46">
        <v>14</v>
      </c>
      <c r="AH58" s="46" t="s">
        <v>58</v>
      </c>
    </row>
    <row r="59" spans="1:34" ht="24" customHeight="1" x14ac:dyDescent="0.25">
      <c r="A59" s="46">
        <v>49</v>
      </c>
      <c r="B59" s="46" t="s">
        <v>447</v>
      </c>
      <c r="C59" s="45" t="s">
        <v>448</v>
      </c>
      <c r="D59" s="45" t="s">
        <v>449</v>
      </c>
      <c r="E59" s="45" t="s">
        <v>289</v>
      </c>
      <c r="F59" s="45" t="s">
        <v>407</v>
      </c>
      <c r="G59" s="45" t="s">
        <v>408</v>
      </c>
      <c r="H59" s="46">
        <v>9</v>
      </c>
      <c r="I59" s="46">
        <v>1</v>
      </c>
      <c r="J59" s="46">
        <v>1</v>
      </c>
      <c r="K59" s="46">
        <v>1</v>
      </c>
      <c r="L59" s="46">
        <v>1</v>
      </c>
      <c r="M59" s="46">
        <v>0</v>
      </c>
      <c r="N59" s="46">
        <v>0</v>
      </c>
      <c r="O59" s="46">
        <v>1</v>
      </c>
      <c r="P59" s="46">
        <v>1</v>
      </c>
      <c r="Q59" s="46">
        <v>0</v>
      </c>
      <c r="R59" s="46">
        <v>1</v>
      </c>
      <c r="S59" s="46">
        <v>1</v>
      </c>
      <c r="T59" s="46">
        <v>1</v>
      </c>
      <c r="U59" s="46">
        <v>1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1</v>
      </c>
      <c r="AB59" s="46">
        <v>0</v>
      </c>
      <c r="AC59" s="46">
        <v>2</v>
      </c>
      <c r="AD59" s="46">
        <v>0</v>
      </c>
      <c r="AE59" s="46">
        <v>0</v>
      </c>
      <c r="AF59" s="46">
        <v>0</v>
      </c>
      <c r="AG59" s="46">
        <f>SUM(I59:AF59)</f>
        <v>13</v>
      </c>
      <c r="AH59" s="46" t="s">
        <v>58</v>
      </c>
    </row>
    <row r="60" spans="1:34" ht="24" customHeight="1" x14ac:dyDescent="0.25">
      <c r="A60" s="46">
        <v>50</v>
      </c>
      <c r="B60" s="46">
        <v>916</v>
      </c>
      <c r="C60" s="45" t="s">
        <v>567</v>
      </c>
      <c r="D60" s="45" t="s">
        <v>622</v>
      </c>
      <c r="E60" s="45" t="s">
        <v>117</v>
      </c>
      <c r="F60" s="45" t="s">
        <v>475</v>
      </c>
      <c r="G60" s="45" t="s">
        <v>598</v>
      </c>
      <c r="H60" s="46" t="s">
        <v>613</v>
      </c>
      <c r="I60" s="46">
        <v>1</v>
      </c>
      <c r="J60" s="46">
        <v>1</v>
      </c>
      <c r="K60" s="46">
        <v>1</v>
      </c>
      <c r="L60" s="46">
        <v>1</v>
      </c>
      <c r="M60" s="46">
        <v>1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0</v>
      </c>
      <c r="U60" s="46">
        <v>0</v>
      </c>
      <c r="V60" s="46">
        <v>0</v>
      </c>
      <c r="W60" s="46">
        <v>1</v>
      </c>
      <c r="X60" s="46">
        <v>1</v>
      </c>
      <c r="Y60" s="46">
        <v>1</v>
      </c>
      <c r="Z60" s="46">
        <v>1</v>
      </c>
      <c r="AA60" s="46">
        <v>1</v>
      </c>
      <c r="AB60" s="46">
        <v>1</v>
      </c>
      <c r="AC60" s="46">
        <v>1</v>
      </c>
      <c r="AD60" s="46">
        <v>0</v>
      </c>
      <c r="AE60" s="46">
        <v>0</v>
      </c>
      <c r="AF60" s="46">
        <v>0</v>
      </c>
      <c r="AG60" s="46">
        <f>SUM(I60:AF60)</f>
        <v>13</v>
      </c>
      <c r="AH60" s="46" t="s">
        <v>58</v>
      </c>
    </row>
    <row r="61" spans="1:34" ht="24" customHeight="1" x14ac:dyDescent="0.25">
      <c r="A61" s="46">
        <v>51</v>
      </c>
      <c r="B61" s="46">
        <v>929</v>
      </c>
      <c r="C61" s="45" t="s">
        <v>623</v>
      </c>
      <c r="D61" s="45" t="s">
        <v>369</v>
      </c>
      <c r="E61" s="45" t="s">
        <v>327</v>
      </c>
      <c r="F61" s="45" t="s">
        <v>475</v>
      </c>
      <c r="G61" s="45" t="s">
        <v>598</v>
      </c>
      <c r="H61" s="46" t="s">
        <v>599</v>
      </c>
      <c r="I61" s="46">
        <v>1</v>
      </c>
      <c r="J61" s="46">
        <v>1</v>
      </c>
      <c r="K61" s="46">
        <v>1</v>
      </c>
      <c r="L61" s="46">
        <v>1</v>
      </c>
      <c r="M61" s="46">
        <v>1</v>
      </c>
      <c r="N61" s="46">
        <v>1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6">
        <v>6</v>
      </c>
      <c r="AD61" s="46">
        <v>0</v>
      </c>
      <c r="AE61" s="46">
        <v>0</v>
      </c>
      <c r="AF61" s="46">
        <v>0</v>
      </c>
      <c r="AG61" s="46">
        <f>SUM(I61:AF61)</f>
        <v>13</v>
      </c>
      <c r="AH61" s="46" t="s">
        <v>58</v>
      </c>
    </row>
    <row r="62" spans="1:34" ht="24" customHeight="1" x14ac:dyDescent="0.25">
      <c r="A62" s="46">
        <v>52</v>
      </c>
      <c r="B62" s="46" t="s">
        <v>450</v>
      </c>
      <c r="C62" s="45" t="s">
        <v>451</v>
      </c>
      <c r="D62" s="45" t="s">
        <v>163</v>
      </c>
      <c r="E62" s="45" t="s">
        <v>79</v>
      </c>
      <c r="F62" s="45" t="s">
        <v>407</v>
      </c>
      <c r="G62" s="45" t="s">
        <v>408</v>
      </c>
      <c r="H62" s="46">
        <v>9</v>
      </c>
      <c r="I62" s="46">
        <v>1</v>
      </c>
      <c r="J62" s="46">
        <v>1</v>
      </c>
      <c r="K62" s="46">
        <v>1</v>
      </c>
      <c r="L62" s="46">
        <v>1</v>
      </c>
      <c r="M62" s="46">
        <v>0</v>
      </c>
      <c r="N62" s="46">
        <v>0</v>
      </c>
      <c r="O62" s="46">
        <v>1</v>
      </c>
      <c r="P62" s="46">
        <v>1</v>
      </c>
      <c r="Q62" s="46">
        <v>0</v>
      </c>
      <c r="R62" s="46">
        <v>0</v>
      </c>
      <c r="S62" s="46">
        <v>1</v>
      </c>
      <c r="T62" s="46">
        <v>0</v>
      </c>
      <c r="U62" s="46">
        <v>1</v>
      </c>
      <c r="V62" s="46">
        <v>1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3</v>
      </c>
      <c r="AD62" s="46">
        <v>0</v>
      </c>
      <c r="AE62" s="46">
        <v>0</v>
      </c>
      <c r="AF62" s="46">
        <v>0</v>
      </c>
      <c r="AG62" s="46">
        <f>SUM(I62:AF62)</f>
        <v>12</v>
      </c>
      <c r="AH62" s="46" t="s">
        <v>58</v>
      </c>
    </row>
    <row r="63" spans="1:34" ht="24" customHeight="1" x14ac:dyDescent="0.25">
      <c r="A63" s="46">
        <v>53</v>
      </c>
      <c r="B63" s="45" t="s">
        <v>321</v>
      </c>
      <c r="C63" s="45" t="s">
        <v>322</v>
      </c>
      <c r="D63" s="45" t="s">
        <v>133</v>
      </c>
      <c r="E63" s="45" t="s">
        <v>88</v>
      </c>
      <c r="F63" s="45" t="s">
        <v>284</v>
      </c>
      <c r="G63" s="45" t="s">
        <v>293</v>
      </c>
      <c r="H63" s="46" t="s">
        <v>323</v>
      </c>
      <c r="I63" s="46">
        <v>0</v>
      </c>
      <c r="J63" s="46">
        <v>1</v>
      </c>
      <c r="K63" s="46">
        <v>0</v>
      </c>
      <c r="L63" s="46">
        <v>1</v>
      </c>
      <c r="M63" s="46">
        <v>1</v>
      </c>
      <c r="N63" s="46">
        <v>1</v>
      </c>
      <c r="O63" s="46">
        <v>0</v>
      </c>
      <c r="P63" s="46">
        <v>0</v>
      </c>
      <c r="Q63" s="46">
        <v>0</v>
      </c>
      <c r="R63" s="46">
        <v>0</v>
      </c>
      <c r="S63" s="46">
        <v>1</v>
      </c>
      <c r="T63" s="46">
        <v>0</v>
      </c>
      <c r="U63" s="46">
        <v>1</v>
      </c>
      <c r="V63" s="46">
        <v>1</v>
      </c>
      <c r="W63" s="46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3</v>
      </c>
      <c r="AE63" s="46">
        <v>0</v>
      </c>
      <c r="AF63" s="46">
        <v>2</v>
      </c>
      <c r="AG63" s="46">
        <v>12</v>
      </c>
      <c r="AH63" s="46" t="s">
        <v>58</v>
      </c>
    </row>
    <row r="64" spans="1:34" ht="24" customHeight="1" x14ac:dyDescent="0.25">
      <c r="A64" s="46">
        <v>54</v>
      </c>
      <c r="B64" s="46">
        <v>927</v>
      </c>
      <c r="C64" s="45" t="s">
        <v>624</v>
      </c>
      <c r="D64" s="45" t="s">
        <v>369</v>
      </c>
      <c r="E64" s="45" t="s">
        <v>88</v>
      </c>
      <c r="F64" s="45" t="s">
        <v>475</v>
      </c>
      <c r="G64" s="45" t="s">
        <v>598</v>
      </c>
      <c r="H64" s="46" t="s">
        <v>599</v>
      </c>
      <c r="I64" s="46">
        <v>1</v>
      </c>
      <c r="J64" s="46">
        <v>1</v>
      </c>
      <c r="K64" s="46">
        <v>1</v>
      </c>
      <c r="L64" s="46">
        <v>0</v>
      </c>
      <c r="M64" s="46">
        <v>0</v>
      </c>
      <c r="N64" s="46">
        <v>0</v>
      </c>
      <c r="O64" s="46">
        <v>0</v>
      </c>
      <c r="P64" s="46">
        <v>1</v>
      </c>
      <c r="Q64" s="46">
        <v>0</v>
      </c>
      <c r="R64" s="46">
        <v>1</v>
      </c>
      <c r="S64" s="46">
        <v>1</v>
      </c>
      <c r="T64" s="46">
        <v>1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5</v>
      </c>
      <c r="AD64" s="46">
        <v>0</v>
      </c>
      <c r="AE64" s="46">
        <v>0</v>
      </c>
      <c r="AF64" s="46">
        <v>0</v>
      </c>
      <c r="AG64" s="46">
        <f>SUM(I64:AF64)</f>
        <v>12</v>
      </c>
      <c r="AH64" s="46" t="s">
        <v>58</v>
      </c>
    </row>
    <row r="65" spans="1:34" ht="24" customHeight="1" x14ac:dyDescent="0.25">
      <c r="A65" s="46">
        <v>55</v>
      </c>
      <c r="B65" s="46" t="s">
        <v>452</v>
      </c>
      <c r="C65" s="45" t="s">
        <v>453</v>
      </c>
      <c r="D65" s="45" t="s">
        <v>125</v>
      </c>
      <c r="E65" s="45" t="s">
        <v>289</v>
      </c>
      <c r="F65" s="45" t="s">
        <v>407</v>
      </c>
      <c r="G65" s="45" t="s">
        <v>408</v>
      </c>
      <c r="H65" s="46">
        <v>9</v>
      </c>
      <c r="I65" s="46">
        <v>1</v>
      </c>
      <c r="J65" s="46">
        <v>1</v>
      </c>
      <c r="K65" s="46">
        <v>1</v>
      </c>
      <c r="L65" s="46">
        <v>1</v>
      </c>
      <c r="M65" s="46">
        <v>0</v>
      </c>
      <c r="N65" s="46">
        <v>0</v>
      </c>
      <c r="O65" s="46">
        <v>0</v>
      </c>
      <c r="P65" s="46">
        <v>1</v>
      </c>
      <c r="Q65" s="46">
        <v>0</v>
      </c>
      <c r="R65" s="46">
        <v>0</v>
      </c>
      <c r="S65" s="46">
        <v>1</v>
      </c>
      <c r="T65" s="46">
        <v>1</v>
      </c>
      <c r="U65" s="46">
        <v>1</v>
      </c>
      <c r="V65" s="46">
        <v>0</v>
      </c>
      <c r="W65" s="46">
        <v>0</v>
      </c>
      <c r="X65" s="46">
        <v>0</v>
      </c>
      <c r="Y65" s="46">
        <v>1</v>
      </c>
      <c r="Z65" s="46">
        <v>0</v>
      </c>
      <c r="AA65" s="46">
        <v>0</v>
      </c>
      <c r="AB65" s="46">
        <v>0</v>
      </c>
      <c r="AC65" s="46">
        <v>1</v>
      </c>
      <c r="AD65" s="46">
        <v>0</v>
      </c>
      <c r="AE65" s="46">
        <v>2</v>
      </c>
      <c r="AF65" s="46">
        <v>0</v>
      </c>
      <c r="AG65" s="46">
        <f>SUM(I65:AF65)</f>
        <v>12</v>
      </c>
      <c r="AH65" s="46" t="s">
        <v>58</v>
      </c>
    </row>
    <row r="66" spans="1:34" ht="24" customHeight="1" x14ac:dyDescent="0.25">
      <c r="A66" s="46">
        <v>56</v>
      </c>
      <c r="B66" s="46" t="s">
        <v>269</v>
      </c>
      <c r="C66" s="45" t="s">
        <v>387</v>
      </c>
      <c r="D66" s="45" t="s">
        <v>210</v>
      </c>
      <c r="E66" s="45" t="s">
        <v>82</v>
      </c>
      <c r="F66" s="45" t="s">
        <v>349</v>
      </c>
      <c r="G66" s="45" t="s">
        <v>388</v>
      </c>
      <c r="H66" s="46">
        <v>9</v>
      </c>
      <c r="I66" s="46">
        <v>1</v>
      </c>
      <c r="J66" s="46">
        <v>1</v>
      </c>
      <c r="K66" s="46">
        <v>0</v>
      </c>
      <c r="L66" s="46">
        <v>1</v>
      </c>
      <c r="M66" s="46">
        <v>0</v>
      </c>
      <c r="N66" s="46">
        <v>0</v>
      </c>
      <c r="O66" s="46">
        <v>1</v>
      </c>
      <c r="P66" s="46">
        <v>1</v>
      </c>
      <c r="Q66" s="46">
        <v>0</v>
      </c>
      <c r="R66" s="46">
        <v>1</v>
      </c>
      <c r="S66" s="46">
        <v>1</v>
      </c>
      <c r="T66" s="46">
        <v>0</v>
      </c>
      <c r="U66" s="46">
        <v>1</v>
      </c>
      <c r="V66" s="46">
        <v>0</v>
      </c>
      <c r="W66" s="46">
        <v>1</v>
      </c>
      <c r="X66" s="46">
        <v>0</v>
      </c>
      <c r="Y66" s="46">
        <v>0</v>
      </c>
      <c r="Z66" s="46">
        <v>1</v>
      </c>
      <c r="AA66" s="46">
        <v>0</v>
      </c>
      <c r="AB66" s="46">
        <v>0</v>
      </c>
      <c r="AC66" s="46">
        <v>1</v>
      </c>
      <c r="AD66" s="46">
        <v>0</v>
      </c>
      <c r="AE66" s="46">
        <v>0</v>
      </c>
      <c r="AF66" s="46">
        <v>0</v>
      </c>
      <c r="AG66" s="46">
        <v>10</v>
      </c>
      <c r="AH66" s="46" t="s">
        <v>58</v>
      </c>
    </row>
    <row r="67" spans="1:34" ht="24" customHeight="1" x14ac:dyDescent="0.25">
      <c r="A67" s="46">
        <v>57</v>
      </c>
      <c r="B67" s="45" t="s">
        <v>324</v>
      </c>
      <c r="C67" s="45" t="s">
        <v>291</v>
      </c>
      <c r="D67" s="45" t="s">
        <v>325</v>
      </c>
      <c r="E67" s="45" t="s">
        <v>117</v>
      </c>
      <c r="F67" s="45" t="s">
        <v>284</v>
      </c>
      <c r="G67" s="45" t="s">
        <v>293</v>
      </c>
      <c r="H67" s="46" t="s">
        <v>313</v>
      </c>
      <c r="I67" s="46">
        <v>0</v>
      </c>
      <c r="J67" s="46">
        <v>1</v>
      </c>
      <c r="K67" s="46">
        <v>0</v>
      </c>
      <c r="L67" s="46">
        <v>1</v>
      </c>
      <c r="M67" s="46">
        <v>0</v>
      </c>
      <c r="N67" s="46">
        <v>0</v>
      </c>
      <c r="O67" s="46">
        <v>0</v>
      </c>
      <c r="P67" s="46">
        <v>1</v>
      </c>
      <c r="Q67" s="46">
        <v>0</v>
      </c>
      <c r="R67" s="46">
        <v>0</v>
      </c>
      <c r="S67" s="46">
        <v>1</v>
      </c>
      <c r="T67" s="46">
        <v>1</v>
      </c>
      <c r="U67" s="46">
        <v>0</v>
      </c>
      <c r="V67" s="46">
        <v>0</v>
      </c>
      <c r="W67" s="46">
        <v>1</v>
      </c>
      <c r="X67" s="46">
        <v>0</v>
      </c>
      <c r="Y67" s="46">
        <v>0</v>
      </c>
      <c r="Z67" s="46">
        <v>0</v>
      </c>
      <c r="AA67" s="46">
        <v>1</v>
      </c>
      <c r="AB67" s="46">
        <v>1</v>
      </c>
      <c r="AC67" s="46">
        <v>2</v>
      </c>
      <c r="AD67" s="46">
        <v>0</v>
      </c>
      <c r="AE67" s="46">
        <v>0</v>
      </c>
      <c r="AF67" s="46">
        <v>0</v>
      </c>
      <c r="AG67" s="46">
        <v>10</v>
      </c>
      <c r="AH67" s="46" t="s">
        <v>58</v>
      </c>
    </row>
    <row r="68" spans="1:34" ht="24" customHeight="1" x14ac:dyDescent="0.25">
      <c r="A68" s="46">
        <v>58</v>
      </c>
      <c r="B68" s="46" t="s">
        <v>260</v>
      </c>
      <c r="C68" s="45" t="s">
        <v>389</v>
      </c>
      <c r="D68" s="45" t="s">
        <v>105</v>
      </c>
      <c r="E68" s="45" t="s">
        <v>189</v>
      </c>
      <c r="F68" s="45" t="s">
        <v>349</v>
      </c>
      <c r="G68" s="45" t="s">
        <v>350</v>
      </c>
      <c r="H68" s="46">
        <v>9</v>
      </c>
      <c r="I68" s="46">
        <v>1</v>
      </c>
      <c r="J68" s="46">
        <v>0</v>
      </c>
      <c r="K68" s="46">
        <v>0</v>
      </c>
      <c r="L68" s="46">
        <v>1</v>
      </c>
      <c r="M68" s="46">
        <v>1</v>
      </c>
      <c r="N68" s="46">
        <v>0</v>
      </c>
      <c r="O68" s="46">
        <v>1</v>
      </c>
      <c r="P68" s="46">
        <v>0</v>
      </c>
      <c r="Q68" s="46">
        <v>0</v>
      </c>
      <c r="R68" s="46">
        <v>1</v>
      </c>
      <c r="S68" s="46">
        <v>1</v>
      </c>
      <c r="T68" s="46">
        <v>0</v>
      </c>
      <c r="U68" s="46">
        <v>1</v>
      </c>
      <c r="V68" s="46">
        <v>0</v>
      </c>
      <c r="W68" s="46">
        <v>0</v>
      </c>
      <c r="X68" s="46">
        <v>0</v>
      </c>
      <c r="Y68" s="46">
        <v>0</v>
      </c>
      <c r="Z68" s="46">
        <v>1</v>
      </c>
      <c r="AA68" s="46">
        <v>0</v>
      </c>
      <c r="AB68" s="46">
        <v>0</v>
      </c>
      <c r="AC68" s="46">
        <v>2</v>
      </c>
      <c r="AD68" s="46">
        <v>0</v>
      </c>
      <c r="AE68" s="46">
        <v>0</v>
      </c>
      <c r="AF68" s="46">
        <v>0</v>
      </c>
      <c r="AG68" s="46">
        <v>10</v>
      </c>
      <c r="AH68" s="46" t="s">
        <v>58</v>
      </c>
    </row>
    <row r="69" spans="1:34" ht="24" customHeight="1" x14ac:dyDescent="0.25">
      <c r="A69" s="46">
        <v>59</v>
      </c>
      <c r="B69" s="46" t="s">
        <v>263</v>
      </c>
      <c r="C69" s="45" t="s">
        <v>390</v>
      </c>
      <c r="D69" s="45" t="s">
        <v>391</v>
      </c>
      <c r="E69" s="45" t="s">
        <v>392</v>
      </c>
      <c r="F69" s="45" t="s">
        <v>349</v>
      </c>
      <c r="G69" s="45" t="s">
        <v>388</v>
      </c>
      <c r="H69" s="46">
        <v>9</v>
      </c>
      <c r="I69" s="46">
        <v>1</v>
      </c>
      <c r="J69" s="46">
        <v>1</v>
      </c>
      <c r="K69" s="46">
        <v>0</v>
      </c>
      <c r="L69" s="46">
        <v>0</v>
      </c>
      <c r="M69" s="46">
        <v>1</v>
      </c>
      <c r="N69" s="46">
        <v>0</v>
      </c>
      <c r="O69" s="46">
        <v>1</v>
      </c>
      <c r="P69" s="46">
        <v>1</v>
      </c>
      <c r="Q69" s="46">
        <v>0</v>
      </c>
      <c r="R69" s="46">
        <v>1</v>
      </c>
      <c r="S69" s="46">
        <v>1</v>
      </c>
      <c r="T69" s="46">
        <v>0</v>
      </c>
      <c r="U69" s="46">
        <v>1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1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9</v>
      </c>
      <c r="AH69" s="46" t="s">
        <v>58</v>
      </c>
    </row>
    <row r="70" spans="1:34" ht="24" customHeight="1" x14ac:dyDescent="0.25">
      <c r="A70" s="46">
        <v>60</v>
      </c>
      <c r="B70" s="46" t="s">
        <v>454</v>
      </c>
      <c r="C70" s="45" t="s">
        <v>455</v>
      </c>
      <c r="D70" s="45" t="s">
        <v>369</v>
      </c>
      <c r="E70" s="45" t="s">
        <v>79</v>
      </c>
      <c r="F70" s="45" t="s">
        <v>407</v>
      </c>
      <c r="G70" s="45" t="s">
        <v>408</v>
      </c>
      <c r="H70" s="46">
        <v>9</v>
      </c>
      <c r="I70" s="46">
        <v>1</v>
      </c>
      <c r="J70" s="46">
        <v>1</v>
      </c>
      <c r="K70" s="46">
        <v>0</v>
      </c>
      <c r="L70" s="46">
        <v>1</v>
      </c>
      <c r="M70" s="46">
        <v>0</v>
      </c>
      <c r="N70" s="46">
        <v>0</v>
      </c>
      <c r="O70" s="46">
        <v>1</v>
      </c>
      <c r="P70" s="46">
        <v>1</v>
      </c>
      <c r="Q70" s="46">
        <v>0</v>
      </c>
      <c r="R70" s="46">
        <v>1</v>
      </c>
      <c r="S70" s="46">
        <v>1</v>
      </c>
      <c r="T70" s="46">
        <v>1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1</v>
      </c>
      <c r="AC70" s="46">
        <v>0</v>
      </c>
      <c r="AD70" s="46">
        <v>0</v>
      </c>
      <c r="AE70" s="46">
        <v>0</v>
      </c>
      <c r="AF70" s="46">
        <v>0</v>
      </c>
      <c r="AG70" s="46">
        <f>SUM(I70:AF70)</f>
        <v>9</v>
      </c>
      <c r="AH70" s="46" t="s">
        <v>58</v>
      </c>
    </row>
    <row r="71" spans="1:34" ht="24" customHeight="1" x14ac:dyDescent="0.25">
      <c r="A71" s="46">
        <v>61</v>
      </c>
      <c r="B71" s="46" t="s">
        <v>265</v>
      </c>
      <c r="C71" s="45" t="s">
        <v>393</v>
      </c>
      <c r="D71" s="45" t="s">
        <v>343</v>
      </c>
      <c r="E71" s="45" t="s">
        <v>394</v>
      </c>
      <c r="F71" s="45" t="s">
        <v>349</v>
      </c>
      <c r="G71" s="45" t="s">
        <v>350</v>
      </c>
      <c r="H71" s="46">
        <v>9</v>
      </c>
      <c r="I71" s="46">
        <v>1</v>
      </c>
      <c r="J71" s="46">
        <v>0</v>
      </c>
      <c r="K71" s="46">
        <v>0</v>
      </c>
      <c r="L71" s="46">
        <v>1</v>
      </c>
      <c r="M71" s="46">
        <v>1</v>
      </c>
      <c r="N71" s="46">
        <v>0</v>
      </c>
      <c r="O71" s="46">
        <v>0</v>
      </c>
      <c r="P71" s="46">
        <v>0</v>
      </c>
      <c r="Q71" s="46">
        <v>0</v>
      </c>
      <c r="R71" s="46">
        <v>1</v>
      </c>
      <c r="S71" s="46">
        <v>1</v>
      </c>
      <c r="T71" s="46">
        <v>0</v>
      </c>
      <c r="U71" s="46">
        <v>0</v>
      </c>
      <c r="V71" s="46">
        <v>0</v>
      </c>
      <c r="W71" s="46">
        <v>1</v>
      </c>
      <c r="X71" s="46">
        <v>0</v>
      </c>
      <c r="Y71" s="46">
        <v>0</v>
      </c>
      <c r="Z71" s="46">
        <v>0</v>
      </c>
      <c r="AA71" s="46">
        <v>1</v>
      </c>
      <c r="AB71" s="46">
        <v>0</v>
      </c>
      <c r="AC71" s="46">
        <v>1</v>
      </c>
      <c r="AD71" s="46">
        <v>0</v>
      </c>
      <c r="AE71" s="46">
        <v>0</v>
      </c>
      <c r="AF71" s="46">
        <v>0</v>
      </c>
      <c r="AG71" s="46">
        <v>8</v>
      </c>
      <c r="AH71" s="46" t="s">
        <v>58</v>
      </c>
    </row>
    <row r="72" spans="1:34" ht="24" customHeight="1" x14ac:dyDescent="0.25">
      <c r="A72" s="46">
        <v>62</v>
      </c>
      <c r="B72" s="46">
        <v>931</v>
      </c>
      <c r="C72" s="45" t="s">
        <v>625</v>
      </c>
      <c r="D72" s="45" t="s">
        <v>369</v>
      </c>
      <c r="E72" s="45" t="s">
        <v>396</v>
      </c>
      <c r="F72" s="45" t="s">
        <v>475</v>
      </c>
      <c r="G72" s="45" t="s">
        <v>598</v>
      </c>
      <c r="H72" s="46" t="s">
        <v>599</v>
      </c>
      <c r="I72" s="46">
        <v>1</v>
      </c>
      <c r="J72" s="46">
        <v>1</v>
      </c>
      <c r="K72" s="46">
        <v>1</v>
      </c>
      <c r="L72" s="46">
        <v>1</v>
      </c>
      <c r="M72" s="46">
        <v>1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1</v>
      </c>
      <c r="AD72" s="46">
        <v>0</v>
      </c>
      <c r="AE72" s="46">
        <v>0</v>
      </c>
      <c r="AF72" s="46">
        <v>0</v>
      </c>
      <c r="AG72" s="46">
        <f>SUM(I72:AF72)</f>
        <v>6</v>
      </c>
      <c r="AH72" s="46" t="s">
        <v>58</v>
      </c>
    </row>
    <row r="73" spans="1:34" ht="24.75" customHeight="1" x14ac:dyDescent="0.25">
      <c r="A73" s="46">
        <v>63</v>
      </c>
      <c r="B73" s="46" t="s">
        <v>165</v>
      </c>
      <c r="C73" s="45" t="s">
        <v>166</v>
      </c>
      <c r="D73" s="45" t="s">
        <v>167</v>
      </c>
      <c r="E73" s="45" t="s">
        <v>142</v>
      </c>
      <c r="F73" s="45" t="s">
        <v>99</v>
      </c>
      <c r="G73" s="45" t="s">
        <v>52</v>
      </c>
      <c r="H73" s="46">
        <v>9</v>
      </c>
      <c r="I73" s="46">
        <v>0</v>
      </c>
      <c r="J73" s="46">
        <v>0</v>
      </c>
      <c r="K73" s="46">
        <v>0</v>
      </c>
      <c r="L73" s="46">
        <v>0</v>
      </c>
      <c r="M73" s="46">
        <v>1</v>
      </c>
      <c r="N73" s="46">
        <v>0</v>
      </c>
      <c r="O73" s="46">
        <v>0</v>
      </c>
      <c r="P73" s="46">
        <v>1</v>
      </c>
      <c r="Q73" s="46">
        <v>0</v>
      </c>
      <c r="R73" s="46">
        <v>1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1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4</v>
      </c>
      <c r="AH73" s="46" t="s">
        <v>58</v>
      </c>
    </row>
    <row r="75" spans="1:34" ht="15.75" x14ac:dyDescent="0.25">
      <c r="C75" s="58"/>
      <c r="D75" s="58"/>
      <c r="E75" s="58"/>
      <c r="F75" s="58"/>
      <c r="G75" s="58"/>
      <c r="I75" s="56"/>
      <c r="J75" s="56"/>
      <c r="K75" s="56"/>
      <c r="L75" s="56"/>
      <c r="M75" s="56"/>
      <c r="N75" s="56"/>
      <c r="O75" s="56"/>
      <c r="P75" s="56"/>
      <c r="Q75" s="56"/>
    </row>
    <row r="76" spans="1:34" ht="15.75" x14ac:dyDescent="0.25">
      <c r="C76" s="58"/>
      <c r="D76" s="58"/>
      <c r="E76" s="58"/>
      <c r="F76" s="33"/>
      <c r="G76" s="1"/>
      <c r="I76" s="56"/>
      <c r="J76" s="56"/>
      <c r="K76" s="56"/>
      <c r="L76" s="56"/>
      <c r="M76" s="56"/>
      <c r="N76" s="56"/>
      <c r="O76" s="56"/>
      <c r="P76" s="56"/>
      <c r="Q76" s="27"/>
    </row>
    <row r="77" spans="1:34" x14ac:dyDescent="0.25">
      <c r="I77" s="56"/>
      <c r="J77" s="56"/>
      <c r="K77" s="56"/>
      <c r="L77" s="56"/>
      <c r="M77" s="56"/>
      <c r="N77" s="56"/>
      <c r="O77" s="56"/>
      <c r="P77" s="56"/>
      <c r="Q77" s="56"/>
    </row>
  </sheetData>
  <mergeCells count="23">
    <mergeCell ref="A8:AH8"/>
    <mergeCell ref="H9:H10"/>
    <mergeCell ref="I9:AB9"/>
    <mergeCell ref="AH9:AH10"/>
    <mergeCell ref="G9:G10"/>
    <mergeCell ref="AF1:AH1"/>
    <mergeCell ref="AF2:AH2"/>
    <mergeCell ref="AF3:AH3"/>
    <mergeCell ref="AF4:AH4"/>
    <mergeCell ref="A7:AH7"/>
    <mergeCell ref="AG9:AG10"/>
    <mergeCell ref="E9:E10"/>
    <mergeCell ref="I77:Q77"/>
    <mergeCell ref="B9:B10"/>
    <mergeCell ref="C75:G75"/>
    <mergeCell ref="C76:E76"/>
    <mergeCell ref="C9:C10"/>
    <mergeCell ref="D9:D10"/>
    <mergeCell ref="I75:Q75"/>
    <mergeCell ref="F9:F10"/>
    <mergeCell ref="I76:P76"/>
    <mergeCell ref="A9:A10"/>
    <mergeCell ref="AC9:AF9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A139-B157-4A70-8DE1-5C2BAE076980}">
  <dimension ref="A1:BY35"/>
  <sheetViews>
    <sheetView topLeftCell="A13" workbookViewId="0">
      <selection activeCell="AR12" sqref="AR12"/>
    </sheetView>
  </sheetViews>
  <sheetFormatPr defaultRowHeight="15" x14ac:dyDescent="0.25"/>
  <cols>
    <col min="1" max="2" width="3.14062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28" width="3.7109375" customWidth="1"/>
    <col min="29" max="29" width="4.42578125" customWidth="1"/>
    <col min="30" max="30" width="4.5703125" customWidth="1"/>
    <col min="31" max="34" width="3.7109375" customWidth="1"/>
    <col min="35" max="35" width="4.5703125" customWidth="1"/>
    <col min="36" max="36" width="10.42578125" customWidth="1"/>
    <col min="37" max="37" width="9.28515625" customWidth="1"/>
    <col min="38" max="38" width="1.5703125" customWidth="1"/>
    <col min="39" max="39" width="1.140625" customWidth="1"/>
    <col min="40" max="40" width="1.5703125" customWidth="1"/>
    <col min="41" max="42" width="1.42578125" customWidth="1"/>
    <col min="43" max="43" width="1.28515625" customWidth="1"/>
    <col min="44" max="44" width="1.140625" customWidth="1"/>
    <col min="45" max="45" width="1" customWidth="1"/>
    <col min="46" max="46" width="1.140625" customWidth="1"/>
    <col min="47" max="47" width="1.7109375" customWidth="1"/>
    <col min="48" max="49" width="1.28515625" customWidth="1"/>
    <col min="50" max="50" width="1.28515625" bestFit="1" customWidth="1"/>
    <col min="51" max="51" width="1.7109375" customWidth="1"/>
    <col min="52" max="52" width="1.42578125" customWidth="1"/>
    <col min="53" max="53" width="1.7109375" customWidth="1"/>
    <col min="54" max="55" width="1.5703125" customWidth="1"/>
    <col min="56" max="57" width="1.7109375" customWidth="1"/>
    <col min="58" max="58" width="1.85546875" customWidth="1"/>
    <col min="59" max="59" width="1.7109375" customWidth="1"/>
    <col min="60" max="60" width="1.5703125" customWidth="1"/>
    <col min="61" max="61" width="1.7109375" customWidth="1"/>
    <col min="62" max="63" width="2" customWidth="1"/>
    <col min="64" max="66" width="1.5703125" customWidth="1"/>
    <col min="67" max="67" width="2.140625" customWidth="1"/>
    <col min="68" max="68" width="1.28515625" customWidth="1"/>
    <col min="69" max="69" width="1.7109375" customWidth="1"/>
    <col min="70" max="70" width="1.42578125" customWidth="1"/>
    <col min="71" max="72" width="1.5703125" customWidth="1"/>
    <col min="73" max="74" width="1.28515625" customWidth="1"/>
    <col min="75" max="75" width="1.5703125" customWidth="1"/>
    <col min="76" max="76" width="3.28515625" customWidth="1"/>
    <col min="77" max="78" width="5.5703125" customWidth="1"/>
  </cols>
  <sheetData>
    <row r="1" spans="1:77" ht="15.75" x14ac:dyDescent="0.25">
      <c r="AJ1" s="59"/>
      <c r="AK1" s="59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7" x14ac:dyDescent="0.25">
      <c r="AJ2" s="56"/>
      <c r="AK2" s="56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7" x14ac:dyDescent="0.25">
      <c r="AJ3" s="60"/>
      <c r="AK3" s="60"/>
    </row>
    <row r="4" spans="1:77" ht="15.75" x14ac:dyDescent="0.25">
      <c r="AJ4" s="59"/>
      <c r="AK4" s="5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7" spans="1:77" ht="15.75" x14ac:dyDescent="0.25">
      <c r="A7" s="59" t="s">
        <v>173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</row>
    <row r="8" spans="1:77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8" t="s">
        <v>25</v>
      </c>
      <c r="AD9" s="79"/>
      <c r="AE9" s="79"/>
      <c r="AF9" s="79"/>
      <c r="AG9" s="79"/>
      <c r="AH9" s="79"/>
      <c r="AI9" s="79"/>
      <c r="AJ9" s="80" t="s">
        <v>15</v>
      </c>
      <c r="AK9" s="57" t="s">
        <v>8</v>
      </c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4"/>
      <c r="BS9" s="24"/>
      <c r="BT9" s="24"/>
      <c r="BU9" s="24"/>
      <c r="BV9" s="24"/>
      <c r="BW9" s="24"/>
      <c r="BX9" s="24"/>
      <c r="BY9" s="24"/>
    </row>
    <row r="10" spans="1:77" ht="45.7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29" t="s">
        <v>31</v>
      </c>
      <c r="AD10" s="29" t="s">
        <v>26</v>
      </c>
      <c r="AE10" s="29" t="s">
        <v>32</v>
      </c>
      <c r="AF10" s="29" t="s">
        <v>33</v>
      </c>
      <c r="AG10" s="29" t="s">
        <v>34</v>
      </c>
      <c r="AH10" s="29" t="s">
        <v>35</v>
      </c>
      <c r="AI10" s="29" t="s">
        <v>36</v>
      </c>
      <c r="AJ10" s="80"/>
      <c r="AK10" s="57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2"/>
      <c r="BQ10" s="22"/>
      <c r="BR10" s="21"/>
      <c r="BS10" s="21"/>
      <c r="BT10" s="20"/>
      <c r="BU10" s="20"/>
      <c r="BV10" s="20"/>
      <c r="BW10" s="20"/>
      <c r="BX10" s="24"/>
      <c r="BY10" s="24"/>
    </row>
    <row r="11" spans="1:77" ht="45.75" customHeight="1" x14ac:dyDescent="0.25">
      <c r="A11" s="46" t="s">
        <v>5</v>
      </c>
      <c r="B11" s="46" t="s">
        <v>175</v>
      </c>
      <c r="C11" s="45" t="s">
        <v>86</v>
      </c>
      <c r="D11" s="45" t="s">
        <v>250</v>
      </c>
      <c r="E11" s="45" t="s">
        <v>185</v>
      </c>
      <c r="F11" s="45" t="s">
        <v>399</v>
      </c>
      <c r="G11" s="45" t="s">
        <v>400</v>
      </c>
      <c r="H11" s="46">
        <v>10</v>
      </c>
      <c r="I11" s="46">
        <v>1</v>
      </c>
      <c r="J11" s="46">
        <v>0</v>
      </c>
      <c r="K11" s="46">
        <v>1</v>
      </c>
      <c r="L11" s="46">
        <v>0</v>
      </c>
      <c r="M11" s="46">
        <v>0</v>
      </c>
      <c r="N11" s="46">
        <v>1</v>
      </c>
      <c r="O11" s="46">
        <v>0</v>
      </c>
      <c r="P11" s="46">
        <v>1</v>
      </c>
      <c r="Q11" s="46">
        <v>0</v>
      </c>
      <c r="R11" s="46">
        <v>0</v>
      </c>
      <c r="S11" s="46">
        <v>1</v>
      </c>
      <c r="T11" s="46">
        <v>0</v>
      </c>
      <c r="U11" s="46">
        <v>1</v>
      </c>
      <c r="V11" s="46">
        <v>0</v>
      </c>
      <c r="W11" s="46">
        <v>0</v>
      </c>
      <c r="X11" s="46">
        <v>1</v>
      </c>
      <c r="Y11" s="46">
        <v>0</v>
      </c>
      <c r="Z11" s="46">
        <v>1</v>
      </c>
      <c r="AA11" s="46">
        <v>0</v>
      </c>
      <c r="AB11" s="46">
        <v>1</v>
      </c>
      <c r="AC11" s="46">
        <v>2</v>
      </c>
      <c r="AD11" s="46">
        <v>0</v>
      </c>
      <c r="AE11" s="46">
        <v>10</v>
      </c>
      <c r="AF11" s="46">
        <v>3</v>
      </c>
      <c r="AG11" s="46">
        <v>0</v>
      </c>
      <c r="AH11" s="46">
        <v>4</v>
      </c>
      <c r="AI11" s="46">
        <v>12</v>
      </c>
      <c r="AJ11" s="46">
        <v>40</v>
      </c>
      <c r="AK11" s="46" t="s">
        <v>58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2"/>
      <c r="BQ11" s="22"/>
      <c r="BR11" s="21"/>
      <c r="BS11" s="21"/>
      <c r="BT11" s="20"/>
      <c r="BU11" s="20"/>
      <c r="BV11" s="20"/>
      <c r="BW11" s="20"/>
      <c r="BX11" s="24"/>
      <c r="BY11" s="24"/>
    </row>
    <row r="12" spans="1:77" ht="45.75" customHeight="1" x14ac:dyDescent="0.25">
      <c r="A12" s="46">
        <v>2</v>
      </c>
      <c r="B12" s="46" t="s">
        <v>248</v>
      </c>
      <c r="C12" s="45" t="s">
        <v>274</v>
      </c>
      <c r="D12" s="45" t="s">
        <v>199</v>
      </c>
      <c r="E12" s="45" t="s">
        <v>66</v>
      </c>
      <c r="F12" s="45" t="s">
        <v>252</v>
      </c>
      <c r="G12" s="45" t="s">
        <v>253</v>
      </c>
      <c r="H12" s="46">
        <v>10</v>
      </c>
      <c r="I12" s="46">
        <v>0</v>
      </c>
      <c r="J12" s="46">
        <v>0</v>
      </c>
      <c r="K12" s="46">
        <v>1</v>
      </c>
      <c r="L12" s="46">
        <v>0</v>
      </c>
      <c r="M12" s="46">
        <v>1</v>
      </c>
      <c r="N12" s="46">
        <v>1</v>
      </c>
      <c r="O12" s="46">
        <v>1</v>
      </c>
      <c r="P12" s="46">
        <v>1</v>
      </c>
      <c r="Q12" s="46">
        <v>0</v>
      </c>
      <c r="R12" s="46">
        <v>1</v>
      </c>
      <c r="S12" s="46">
        <v>1</v>
      </c>
      <c r="T12" s="46">
        <v>1</v>
      </c>
      <c r="U12" s="46">
        <v>1</v>
      </c>
      <c r="V12" s="46">
        <v>0</v>
      </c>
      <c r="W12" s="46">
        <v>1</v>
      </c>
      <c r="X12" s="46">
        <v>0</v>
      </c>
      <c r="Y12" s="46">
        <v>0</v>
      </c>
      <c r="Z12" s="46">
        <v>1</v>
      </c>
      <c r="AA12" s="46">
        <v>1</v>
      </c>
      <c r="AB12" s="46">
        <v>1</v>
      </c>
      <c r="AC12" s="46">
        <v>0</v>
      </c>
      <c r="AD12" s="46">
        <v>0</v>
      </c>
      <c r="AE12" s="46">
        <v>7</v>
      </c>
      <c r="AF12" s="46">
        <v>3</v>
      </c>
      <c r="AG12" s="46">
        <v>1</v>
      </c>
      <c r="AH12" s="46">
        <v>14</v>
      </c>
      <c r="AI12" s="46">
        <v>0</v>
      </c>
      <c r="AJ12" s="46">
        <v>38</v>
      </c>
      <c r="AK12" s="46" t="s">
        <v>58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2"/>
      <c r="BQ12" s="22"/>
      <c r="BR12" s="21"/>
      <c r="BS12" s="21"/>
      <c r="BT12" s="20"/>
      <c r="BU12" s="20"/>
      <c r="BV12" s="20"/>
      <c r="BW12" s="20"/>
      <c r="BX12" s="24"/>
      <c r="BY12" s="24"/>
    </row>
    <row r="13" spans="1:77" ht="45.75" customHeight="1" x14ac:dyDescent="0.25">
      <c r="A13" s="46">
        <v>3</v>
      </c>
      <c r="B13" s="45" t="s">
        <v>456</v>
      </c>
      <c r="C13" s="45" t="s">
        <v>457</v>
      </c>
      <c r="D13" s="45" t="s">
        <v>125</v>
      </c>
      <c r="E13" s="45" t="s">
        <v>458</v>
      </c>
      <c r="F13" s="45" t="s">
        <v>407</v>
      </c>
      <c r="G13" s="45" t="s">
        <v>408</v>
      </c>
      <c r="H13" s="46">
        <v>10</v>
      </c>
      <c r="I13" s="46">
        <v>0</v>
      </c>
      <c r="J13" s="46">
        <v>1</v>
      </c>
      <c r="K13" s="46">
        <v>1</v>
      </c>
      <c r="L13" s="46">
        <v>1</v>
      </c>
      <c r="M13" s="46">
        <v>1</v>
      </c>
      <c r="N13" s="46">
        <v>1</v>
      </c>
      <c r="O13" s="46">
        <v>0</v>
      </c>
      <c r="P13" s="46">
        <v>0</v>
      </c>
      <c r="Q13" s="46">
        <v>0</v>
      </c>
      <c r="R13" s="46">
        <v>0</v>
      </c>
      <c r="S13" s="46">
        <v>1</v>
      </c>
      <c r="T13" s="46">
        <v>0</v>
      </c>
      <c r="U13" s="46">
        <v>1</v>
      </c>
      <c r="V13" s="46">
        <v>1</v>
      </c>
      <c r="W13" s="46">
        <v>0</v>
      </c>
      <c r="X13" s="46">
        <v>0</v>
      </c>
      <c r="Y13" s="46">
        <v>1</v>
      </c>
      <c r="Z13" s="46">
        <v>1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20</v>
      </c>
      <c r="AI13" s="46">
        <v>0</v>
      </c>
      <c r="AJ13" s="46">
        <f t="shared" ref="AJ13:AJ18" si="0">SUM(I13:AI13)</f>
        <v>30</v>
      </c>
      <c r="AK13" s="46" t="s">
        <v>58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2"/>
      <c r="BQ13" s="22"/>
      <c r="BR13" s="21"/>
      <c r="BS13" s="21"/>
      <c r="BT13" s="20"/>
      <c r="BU13" s="20"/>
      <c r="BV13" s="20"/>
      <c r="BW13" s="20"/>
      <c r="BX13" s="24"/>
      <c r="BY13" s="24"/>
    </row>
    <row r="14" spans="1:77" ht="33.75" x14ac:dyDescent="0.25">
      <c r="A14" s="46">
        <v>4</v>
      </c>
      <c r="B14" s="45" t="s">
        <v>241</v>
      </c>
      <c r="C14" s="45" t="s">
        <v>242</v>
      </c>
      <c r="D14" s="45" t="s">
        <v>243</v>
      </c>
      <c r="E14" s="45" t="s">
        <v>244</v>
      </c>
      <c r="F14" s="45" t="s">
        <v>237</v>
      </c>
      <c r="G14" s="45" t="s">
        <v>238</v>
      </c>
      <c r="H14" s="46">
        <v>10</v>
      </c>
      <c r="I14" s="46">
        <v>1</v>
      </c>
      <c r="J14" s="46">
        <v>1</v>
      </c>
      <c r="K14" s="46">
        <v>1</v>
      </c>
      <c r="L14" s="46">
        <v>1</v>
      </c>
      <c r="M14" s="46">
        <v>1</v>
      </c>
      <c r="N14" s="46">
        <v>1</v>
      </c>
      <c r="O14" s="46">
        <v>1</v>
      </c>
      <c r="P14" s="46">
        <v>0</v>
      </c>
      <c r="Q14" s="46">
        <v>1</v>
      </c>
      <c r="R14" s="46">
        <v>1</v>
      </c>
      <c r="S14" s="46">
        <v>1</v>
      </c>
      <c r="T14" s="46">
        <v>1</v>
      </c>
      <c r="U14" s="46">
        <v>1</v>
      </c>
      <c r="V14" s="46">
        <v>0</v>
      </c>
      <c r="W14" s="46">
        <v>0</v>
      </c>
      <c r="X14" s="46">
        <v>1</v>
      </c>
      <c r="Y14" s="46">
        <v>1</v>
      </c>
      <c r="Z14" s="46">
        <v>1</v>
      </c>
      <c r="AA14" s="46">
        <v>1</v>
      </c>
      <c r="AB14" s="46">
        <v>1</v>
      </c>
      <c r="AC14" s="46">
        <v>0</v>
      </c>
      <c r="AD14" s="46">
        <v>0</v>
      </c>
      <c r="AE14" s="46">
        <v>0</v>
      </c>
      <c r="AF14" s="46">
        <v>7</v>
      </c>
      <c r="AG14" s="46">
        <v>0</v>
      </c>
      <c r="AH14" s="46">
        <v>0</v>
      </c>
      <c r="AI14" s="46">
        <v>0</v>
      </c>
      <c r="AJ14" s="46">
        <f t="shared" si="0"/>
        <v>24</v>
      </c>
      <c r="AK14" s="46" t="s">
        <v>58</v>
      </c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3"/>
      <c r="BQ14" s="23"/>
      <c r="BR14" s="21"/>
      <c r="BS14" s="21"/>
      <c r="BT14" s="20"/>
      <c r="BU14" s="20"/>
      <c r="BV14" s="20"/>
      <c r="BW14" s="20"/>
      <c r="BX14" s="20"/>
      <c r="BY14" s="24"/>
    </row>
    <row r="15" spans="1:77" ht="33.75" x14ac:dyDescent="0.25">
      <c r="A15" s="46">
        <v>5</v>
      </c>
      <c r="B15" s="46" t="s">
        <v>459</v>
      </c>
      <c r="C15" s="45" t="s">
        <v>460</v>
      </c>
      <c r="D15" s="45" t="s">
        <v>461</v>
      </c>
      <c r="E15" s="45" t="s">
        <v>57</v>
      </c>
      <c r="F15" s="45" t="s">
        <v>407</v>
      </c>
      <c r="G15" s="45" t="s">
        <v>408</v>
      </c>
      <c r="H15" s="46">
        <v>10</v>
      </c>
      <c r="I15" s="46">
        <v>0</v>
      </c>
      <c r="J15" s="46">
        <v>0</v>
      </c>
      <c r="K15" s="46">
        <v>1</v>
      </c>
      <c r="L15" s="46">
        <v>1</v>
      </c>
      <c r="M15" s="46">
        <v>1</v>
      </c>
      <c r="N15" s="46">
        <v>0</v>
      </c>
      <c r="O15" s="46">
        <v>0</v>
      </c>
      <c r="P15" s="46">
        <v>1</v>
      </c>
      <c r="Q15" s="46">
        <v>0</v>
      </c>
      <c r="R15" s="46">
        <v>0</v>
      </c>
      <c r="S15" s="46">
        <v>0</v>
      </c>
      <c r="T15" s="46">
        <v>1</v>
      </c>
      <c r="U15" s="46">
        <v>1</v>
      </c>
      <c r="V15" s="46">
        <v>0</v>
      </c>
      <c r="W15" s="46">
        <v>1</v>
      </c>
      <c r="X15" s="46">
        <v>0</v>
      </c>
      <c r="Y15" s="46">
        <v>0</v>
      </c>
      <c r="Z15" s="46">
        <v>1</v>
      </c>
      <c r="AA15" s="46">
        <v>1</v>
      </c>
      <c r="AB15" s="46">
        <v>1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12</v>
      </c>
      <c r="AI15" s="46">
        <v>0</v>
      </c>
      <c r="AJ15" s="46">
        <f t="shared" si="0"/>
        <v>22</v>
      </c>
      <c r="AK15" s="46" t="s">
        <v>58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3"/>
      <c r="BQ15" s="23"/>
      <c r="BR15" s="21"/>
      <c r="BS15" s="21"/>
      <c r="BT15" s="20"/>
      <c r="BU15" s="20"/>
      <c r="BV15" s="20"/>
      <c r="BW15" s="20"/>
      <c r="BX15" s="20"/>
      <c r="BY15" s="24"/>
    </row>
    <row r="16" spans="1:77" ht="67.5" x14ac:dyDescent="0.25">
      <c r="A16" s="46">
        <v>6</v>
      </c>
      <c r="B16" s="46">
        <v>1021</v>
      </c>
      <c r="C16" s="45" t="s">
        <v>626</v>
      </c>
      <c r="D16" s="45" t="s">
        <v>188</v>
      </c>
      <c r="E16" s="45" t="s">
        <v>117</v>
      </c>
      <c r="F16" s="45" t="s">
        <v>475</v>
      </c>
      <c r="G16" s="45" t="s">
        <v>627</v>
      </c>
      <c r="H16" s="46">
        <v>10</v>
      </c>
      <c r="I16" s="46">
        <v>1</v>
      </c>
      <c r="J16" s="46">
        <v>1</v>
      </c>
      <c r="K16" s="46">
        <v>1</v>
      </c>
      <c r="L16" s="46">
        <v>1</v>
      </c>
      <c r="M16" s="46">
        <v>1</v>
      </c>
      <c r="N16" s="46">
        <v>1</v>
      </c>
      <c r="O16" s="46">
        <v>1</v>
      </c>
      <c r="P16" s="46">
        <v>1</v>
      </c>
      <c r="Q16" s="46">
        <v>1</v>
      </c>
      <c r="R16" s="46">
        <v>1</v>
      </c>
      <c r="S16" s="46">
        <v>1</v>
      </c>
      <c r="T16" s="46">
        <v>1</v>
      </c>
      <c r="U16" s="46">
        <v>1</v>
      </c>
      <c r="V16" s="46">
        <v>1</v>
      </c>
      <c r="W16" s="46">
        <v>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2</v>
      </c>
      <c r="AF16" s="46">
        <v>4</v>
      </c>
      <c r="AG16" s="46">
        <v>0</v>
      </c>
      <c r="AH16" s="46">
        <v>0</v>
      </c>
      <c r="AI16" s="46">
        <v>0</v>
      </c>
      <c r="AJ16" s="46">
        <f t="shared" si="0"/>
        <v>21</v>
      </c>
      <c r="AK16" s="46" t="s">
        <v>58</v>
      </c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3"/>
      <c r="BQ16" s="23"/>
      <c r="BR16" s="21"/>
      <c r="BS16" s="21"/>
      <c r="BT16" s="20"/>
      <c r="BU16" s="20"/>
      <c r="BV16" s="20"/>
      <c r="BW16" s="20"/>
      <c r="BX16" s="20"/>
      <c r="BY16" s="24"/>
    </row>
    <row r="17" spans="1:77" ht="33.75" x14ac:dyDescent="0.25">
      <c r="A17" s="46">
        <v>7</v>
      </c>
      <c r="B17" s="45" t="s">
        <v>245</v>
      </c>
      <c r="C17" s="45" t="s">
        <v>246</v>
      </c>
      <c r="D17" s="45" t="s">
        <v>247</v>
      </c>
      <c r="E17" s="45" t="s">
        <v>117</v>
      </c>
      <c r="F17" s="45" t="s">
        <v>237</v>
      </c>
      <c r="G17" s="45" t="s">
        <v>238</v>
      </c>
      <c r="H17" s="46">
        <v>10</v>
      </c>
      <c r="I17" s="46">
        <v>1</v>
      </c>
      <c r="J17" s="46">
        <v>1</v>
      </c>
      <c r="K17" s="46">
        <v>1</v>
      </c>
      <c r="L17" s="46">
        <v>1</v>
      </c>
      <c r="M17" s="46">
        <v>1</v>
      </c>
      <c r="N17" s="46">
        <v>1</v>
      </c>
      <c r="O17" s="46">
        <v>1</v>
      </c>
      <c r="P17" s="46">
        <v>0</v>
      </c>
      <c r="Q17" s="46">
        <v>1</v>
      </c>
      <c r="R17" s="46">
        <v>1</v>
      </c>
      <c r="S17" s="46">
        <v>1</v>
      </c>
      <c r="T17" s="46">
        <v>1</v>
      </c>
      <c r="U17" s="46">
        <v>1</v>
      </c>
      <c r="V17" s="46">
        <v>0</v>
      </c>
      <c r="W17" s="46">
        <v>0</v>
      </c>
      <c r="X17" s="46">
        <v>1</v>
      </c>
      <c r="Y17" s="46">
        <v>1</v>
      </c>
      <c r="Z17" s="46">
        <v>1</v>
      </c>
      <c r="AA17" s="46">
        <v>1</v>
      </c>
      <c r="AB17" s="46">
        <v>1</v>
      </c>
      <c r="AC17" s="46">
        <v>0</v>
      </c>
      <c r="AD17" s="46">
        <v>0</v>
      </c>
      <c r="AE17" s="46">
        <v>0</v>
      </c>
      <c r="AF17" s="46">
        <v>4</v>
      </c>
      <c r="AG17" s="46">
        <v>0</v>
      </c>
      <c r="AH17" s="46">
        <v>0</v>
      </c>
      <c r="AI17" s="46">
        <v>0</v>
      </c>
      <c r="AJ17" s="46">
        <f t="shared" si="0"/>
        <v>21</v>
      </c>
      <c r="AK17" s="46" t="s">
        <v>58</v>
      </c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3"/>
      <c r="BQ17" s="23"/>
      <c r="BR17" s="21"/>
      <c r="BS17" s="21"/>
      <c r="BT17" s="20"/>
      <c r="BU17" s="20"/>
      <c r="BV17" s="20"/>
      <c r="BW17" s="20"/>
      <c r="BX17" s="20"/>
      <c r="BY17" s="24"/>
    </row>
    <row r="18" spans="1:77" ht="33.75" x14ac:dyDescent="0.25">
      <c r="A18" s="46">
        <v>8</v>
      </c>
      <c r="B18" s="45" t="s">
        <v>248</v>
      </c>
      <c r="C18" s="45" t="s">
        <v>249</v>
      </c>
      <c r="D18" s="45" t="s">
        <v>250</v>
      </c>
      <c r="E18" s="45" t="s">
        <v>117</v>
      </c>
      <c r="F18" s="45" t="s">
        <v>237</v>
      </c>
      <c r="G18" s="45" t="s">
        <v>238</v>
      </c>
      <c r="H18" s="46">
        <v>10</v>
      </c>
      <c r="I18" s="46">
        <v>0</v>
      </c>
      <c r="J18" s="46">
        <v>1</v>
      </c>
      <c r="K18" s="46">
        <v>1</v>
      </c>
      <c r="L18" s="46">
        <v>0</v>
      </c>
      <c r="M18" s="46">
        <v>1</v>
      </c>
      <c r="N18" s="46">
        <v>1</v>
      </c>
      <c r="O18" s="46">
        <v>1</v>
      </c>
      <c r="P18" s="46">
        <v>1</v>
      </c>
      <c r="Q18" s="46">
        <v>0</v>
      </c>
      <c r="R18" s="46">
        <v>0</v>
      </c>
      <c r="S18" s="46">
        <v>1</v>
      </c>
      <c r="T18" s="46">
        <v>0</v>
      </c>
      <c r="U18" s="46">
        <v>1</v>
      </c>
      <c r="V18" s="46">
        <v>1</v>
      </c>
      <c r="W18" s="46">
        <v>0</v>
      </c>
      <c r="X18" s="46">
        <v>0</v>
      </c>
      <c r="Y18" s="46">
        <v>1</v>
      </c>
      <c r="Z18" s="46">
        <v>1</v>
      </c>
      <c r="AA18" s="46">
        <v>0</v>
      </c>
      <c r="AB18" s="46">
        <v>1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7</v>
      </c>
      <c r="AJ18" s="46">
        <f t="shared" si="0"/>
        <v>19</v>
      </c>
      <c r="AK18" s="46" t="s">
        <v>58</v>
      </c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3"/>
      <c r="BQ18" s="23"/>
      <c r="BR18" s="21"/>
      <c r="BS18" s="21"/>
      <c r="BT18" s="20"/>
      <c r="BU18" s="20"/>
      <c r="BV18" s="20"/>
      <c r="BW18" s="20"/>
      <c r="BX18" s="20"/>
      <c r="BY18" s="24"/>
    </row>
    <row r="19" spans="1:77" ht="33.75" x14ac:dyDescent="0.25">
      <c r="A19" s="46">
        <v>9</v>
      </c>
      <c r="B19" s="46" t="s">
        <v>341</v>
      </c>
      <c r="C19" s="45" t="s">
        <v>342</v>
      </c>
      <c r="D19" s="45" t="s">
        <v>343</v>
      </c>
      <c r="E19" s="45" t="s">
        <v>117</v>
      </c>
      <c r="F19" s="45" t="s">
        <v>344</v>
      </c>
      <c r="G19" s="45" t="s">
        <v>345</v>
      </c>
      <c r="H19" s="46">
        <v>10</v>
      </c>
      <c r="I19" s="46">
        <v>0</v>
      </c>
      <c r="J19" s="46">
        <v>0</v>
      </c>
      <c r="K19" s="46">
        <v>1</v>
      </c>
      <c r="L19" s="46">
        <v>0</v>
      </c>
      <c r="M19" s="46">
        <v>0</v>
      </c>
      <c r="N19" s="46">
        <v>1</v>
      </c>
      <c r="O19" s="46">
        <v>0</v>
      </c>
      <c r="P19" s="46">
        <v>1</v>
      </c>
      <c r="Q19" s="46">
        <v>0</v>
      </c>
      <c r="R19" s="46">
        <v>0</v>
      </c>
      <c r="S19" s="46">
        <v>1</v>
      </c>
      <c r="T19" s="46">
        <v>1</v>
      </c>
      <c r="U19" s="46">
        <v>1</v>
      </c>
      <c r="V19" s="46">
        <v>1</v>
      </c>
      <c r="W19" s="46">
        <v>0</v>
      </c>
      <c r="X19" s="46">
        <v>0</v>
      </c>
      <c r="Y19" s="46">
        <v>1</v>
      </c>
      <c r="Z19" s="46">
        <v>1</v>
      </c>
      <c r="AA19" s="46">
        <v>1</v>
      </c>
      <c r="AB19" s="46">
        <v>1</v>
      </c>
      <c r="AC19" s="46">
        <v>4</v>
      </c>
      <c r="AD19" s="46">
        <v>0</v>
      </c>
      <c r="AE19" s="46">
        <v>0</v>
      </c>
      <c r="AF19" s="46">
        <v>2.5</v>
      </c>
      <c r="AG19" s="46">
        <v>0</v>
      </c>
      <c r="AH19" s="46">
        <v>0</v>
      </c>
      <c r="AI19" s="46">
        <v>0</v>
      </c>
      <c r="AJ19" s="46">
        <v>17.5</v>
      </c>
      <c r="AK19" s="46" t="s">
        <v>58</v>
      </c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3"/>
      <c r="BQ19" s="23"/>
      <c r="BR19" s="21"/>
      <c r="BS19" s="21"/>
      <c r="BT19" s="20"/>
      <c r="BU19" s="20"/>
      <c r="BV19" s="20"/>
      <c r="BW19" s="20"/>
      <c r="BX19" s="20"/>
      <c r="BY19" s="24"/>
    </row>
    <row r="20" spans="1:77" ht="33.75" x14ac:dyDescent="0.25">
      <c r="A20" s="46">
        <v>10</v>
      </c>
      <c r="B20" s="46">
        <v>1007</v>
      </c>
      <c r="C20" s="45" t="s">
        <v>628</v>
      </c>
      <c r="D20" s="45" t="s">
        <v>203</v>
      </c>
      <c r="E20" s="45" t="s">
        <v>289</v>
      </c>
      <c r="F20" s="45" t="s">
        <v>475</v>
      </c>
      <c r="G20" s="46" t="s">
        <v>627</v>
      </c>
      <c r="H20" s="46">
        <v>10</v>
      </c>
      <c r="I20" s="46">
        <v>1</v>
      </c>
      <c r="J20" s="46">
        <v>1</v>
      </c>
      <c r="K20" s="46">
        <v>1</v>
      </c>
      <c r="L20" s="46">
        <v>1</v>
      </c>
      <c r="M20" s="46">
        <v>1</v>
      </c>
      <c r="N20" s="46">
        <v>1</v>
      </c>
      <c r="O20" s="46">
        <v>1</v>
      </c>
      <c r="P20" s="46">
        <v>1</v>
      </c>
      <c r="Q20" s="46">
        <v>1</v>
      </c>
      <c r="R20" s="46">
        <v>1</v>
      </c>
      <c r="S20" s="46">
        <v>1</v>
      </c>
      <c r="T20" s="46">
        <v>1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3</v>
      </c>
      <c r="AF20" s="46">
        <v>2</v>
      </c>
      <c r="AG20" s="46">
        <v>0</v>
      </c>
      <c r="AH20" s="46">
        <v>0</v>
      </c>
      <c r="AI20" s="46">
        <v>0</v>
      </c>
      <c r="AJ20" s="46">
        <f>SUM(I20:AI20)</f>
        <v>17</v>
      </c>
      <c r="AK20" s="46" t="s">
        <v>58</v>
      </c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3"/>
      <c r="BQ20" s="23"/>
      <c r="BR20" s="21"/>
      <c r="BS20" s="21"/>
      <c r="BT20" s="20"/>
      <c r="BU20" s="20"/>
      <c r="BV20" s="20"/>
      <c r="BW20" s="20"/>
      <c r="BX20" s="20"/>
      <c r="BY20" s="24"/>
    </row>
    <row r="21" spans="1:77" ht="45" x14ac:dyDescent="0.25">
      <c r="A21" s="46">
        <v>11</v>
      </c>
      <c r="B21" s="46" t="s">
        <v>245</v>
      </c>
      <c r="C21" s="45" t="s">
        <v>395</v>
      </c>
      <c r="D21" s="45" t="s">
        <v>343</v>
      </c>
      <c r="E21" s="45" t="s">
        <v>396</v>
      </c>
      <c r="F21" s="45" t="s">
        <v>397</v>
      </c>
      <c r="G21" s="45" t="s">
        <v>388</v>
      </c>
      <c r="H21" s="46">
        <v>10</v>
      </c>
      <c r="I21" s="46">
        <v>1</v>
      </c>
      <c r="J21" s="46">
        <v>0</v>
      </c>
      <c r="K21" s="46">
        <v>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1</v>
      </c>
      <c r="R21" s="46">
        <v>0</v>
      </c>
      <c r="S21" s="46">
        <v>0</v>
      </c>
      <c r="T21" s="46">
        <v>1</v>
      </c>
      <c r="U21" s="46">
        <v>0</v>
      </c>
      <c r="V21" s="46">
        <v>0</v>
      </c>
      <c r="W21" s="46">
        <v>0</v>
      </c>
      <c r="X21" s="46">
        <v>0</v>
      </c>
      <c r="Y21" s="46">
        <v>1</v>
      </c>
      <c r="Z21" s="46">
        <v>0</v>
      </c>
      <c r="AA21" s="46">
        <v>1</v>
      </c>
      <c r="AB21" s="46">
        <v>0</v>
      </c>
      <c r="AC21" s="46">
        <v>2</v>
      </c>
      <c r="AD21" s="46">
        <v>0</v>
      </c>
      <c r="AE21" s="46">
        <v>6</v>
      </c>
      <c r="AF21" s="46">
        <v>2</v>
      </c>
      <c r="AG21" s="46">
        <v>0</v>
      </c>
      <c r="AH21" s="46">
        <v>0</v>
      </c>
      <c r="AI21" s="46">
        <v>0</v>
      </c>
      <c r="AJ21" s="46">
        <v>16</v>
      </c>
      <c r="AK21" s="46" t="s">
        <v>58</v>
      </c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3"/>
      <c r="BQ21" s="23"/>
      <c r="BR21" s="21"/>
      <c r="BS21" s="21"/>
      <c r="BT21" s="20"/>
      <c r="BU21" s="20"/>
      <c r="BV21" s="20"/>
      <c r="BW21" s="20"/>
      <c r="BX21" s="20"/>
      <c r="BY21" s="24"/>
    </row>
    <row r="22" spans="1:77" ht="33.75" x14ac:dyDescent="0.25">
      <c r="A22" s="46">
        <v>12</v>
      </c>
      <c r="B22" s="46" t="s">
        <v>245</v>
      </c>
      <c r="C22" s="45" t="s">
        <v>275</v>
      </c>
      <c r="D22" s="45" t="s">
        <v>276</v>
      </c>
      <c r="E22" s="45" t="s">
        <v>62</v>
      </c>
      <c r="F22" s="45" t="str">
        <f>$F$12</f>
        <v>Чижова Ирина Михайловна</v>
      </c>
      <c r="G22" s="45" t="str">
        <f>$G$12</f>
        <v>МБОУ СШ с. Пушкино</v>
      </c>
      <c r="H22" s="46">
        <v>10</v>
      </c>
      <c r="I22" s="46">
        <v>0</v>
      </c>
      <c r="J22" s="46">
        <v>0</v>
      </c>
      <c r="K22" s="46">
        <v>1</v>
      </c>
      <c r="L22" s="46">
        <v>1</v>
      </c>
      <c r="M22" s="46">
        <v>1</v>
      </c>
      <c r="N22" s="46">
        <v>1</v>
      </c>
      <c r="O22" s="46">
        <v>0</v>
      </c>
      <c r="P22" s="46">
        <v>0</v>
      </c>
      <c r="Q22" s="46">
        <v>0</v>
      </c>
      <c r="R22" s="46">
        <v>0</v>
      </c>
      <c r="S22" s="46">
        <v>1</v>
      </c>
      <c r="T22" s="46">
        <v>1</v>
      </c>
      <c r="U22" s="46">
        <v>1</v>
      </c>
      <c r="V22" s="46">
        <v>0</v>
      </c>
      <c r="W22" s="46">
        <v>1</v>
      </c>
      <c r="X22" s="46">
        <v>0</v>
      </c>
      <c r="Y22" s="46">
        <v>0</v>
      </c>
      <c r="Z22" s="46">
        <v>1</v>
      </c>
      <c r="AA22" s="46">
        <v>1</v>
      </c>
      <c r="AB22" s="46">
        <v>0</v>
      </c>
      <c r="AC22" s="46">
        <v>0</v>
      </c>
      <c r="AD22" s="46">
        <v>0</v>
      </c>
      <c r="AE22" s="46">
        <v>5</v>
      </c>
      <c r="AF22" s="46">
        <v>0</v>
      </c>
      <c r="AG22" s="46">
        <v>0</v>
      </c>
      <c r="AH22" s="46">
        <v>0</v>
      </c>
      <c r="AI22" s="46">
        <v>0</v>
      </c>
      <c r="AJ22" s="46">
        <v>15</v>
      </c>
      <c r="AK22" s="46" t="s">
        <v>58</v>
      </c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3"/>
      <c r="BQ22" s="23"/>
      <c r="BR22" s="21"/>
      <c r="BS22" s="21"/>
      <c r="BT22" s="20"/>
      <c r="BU22" s="20"/>
      <c r="BV22" s="20"/>
      <c r="BW22" s="20"/>
      <c r="BX22" s="20"/>
      <c r="BY22" s="24"/>
    </row>
    <row r="23" spans="1:77" ht="33.75" x14ac:dyDescent="0.25">
      <c r="A23" s="46">
        <v>13</v>
      </c>
      <c r="B23" s="46" t="s">
        <v>346</v>
      </c>
      <c r="C23" s="45" t="s">
        <v>347</v>
      </c>
      <c r="D23" s="45" t="s">
        <v>335</v>
      </c>
      <c r="E23" s="45" t="s">
        <v>117</v>
      </c>
      <c r="F23" s="45" t="s">
        <v>344</v>
      </c>
      <c r="G23" s="45" t="s">
        <v>345</v>
      </c>
      <c r="H23" s="46">
        <v>10</v>
      </c>
      <c r="I23" s="46">
        <v>0</v>
      </c>
      <c r="J23" s="46">
        <v>1</v>
      </c>
      <c r="K23" s="46">
        <v>1</v>
      </c>
      <c r="L23" s="46">
        <v>0</v>
      </c>
      <c r="M23" s="46">
        <v>0</v>
      </c>
      <c r="N23" s="46">
        <v>1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1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1</v>
      </c>
      <c r="AA23" s="46">
        <v>0</v>
      </c>
      <c r="AB23" s="46">
        <v>1</v>
      </c>
      <c r="AC23" s="46">
        <v>3</v>
      </c>
      <c r="AD23" s="46">
        <v>0</v>
      </c>
      <c r="AE23" s="46">
        <v>0</v>
      </c>
      <c r="AF23" s="46">
        <v>2.5</v>
      </c>
      <c r="AG23" s="46">
        <v>2</v>
      </c>
      <c r="AH23" s="46">
        <v>0</v>
      </c>
      <c r="AI23" s="46">
        <v>0</v>
      </c>
      <c r="AJ23" s="46">
        <v>13.5</v>
      </c>
      <c r="AK23" s="46" t="s">
        <v>58</v>
      </c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3"/>
      <c r="BQ23" s="23"/>
      <c r="BR23" s="21"/>
      <c r="BS23" s="21"/>
      <c r="BT23" s="20"/>
      <c r="BU23" s="20"/>
      <c r="BV23" s="20"/>
      <c r="BW23" s="20"/>
      <c r="BX23" s="20"/>
      <c r="BY23" s="24"/>
    </row>
    <row r="24" spans="1:77" ht="45" x14ac:dyDescent="0.25">
      <c r="A24" s="46">
        <v>14</v>
      </c>
      <c r="B24" s="46" t="s">
        <v>241</v>
      </c>
      <c r="C24" s="45" t="s">
        <v>398</v>
      </c>
      <c r="D24" s="45" t="s">
        <v>163</v>
      </c>
      <c r="E24" s="45" t="s">
        <v>88</v>
      </c>
      <c r="F24" s="45" t="s">
        <v>397</v>
      </c>
      <c r="G24" s="45" t="s">
        <v>388</v>
      </c>
      <c r="H24" s="46">
        <v>10</v>
      </c>
      <c r="I24" s="46">
        <v>1</v>
      </c>
      <c r="J24" s="46">
        <v>0</v>
      </c>
      <c r="K24" s="46">
        <v>1</v>
      </c>
      <c r="L24" s="46">
        <v>0</v>
      </c>
      <c r="M24" s="46">
        <v>0</v>
      </c>
      <c r="N24" s="46">
        <v>0</v>
      </c>
      <c r="O24" s="46">
        <v>1</v>
      </c>
      <c r="P24" s="46">
        <v>0</v>
      </c>
      <c r="Q24" s="46">
        <v>1</v>
      </c>
      <c r="R24" s="46">
        <v>0</v>
      </c>
      <c r="S24" s="46">
        <v>0</v>
      </c>
      <c r="T24" s="46">
        <v>1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1</v>
      </c>
      <c r="AB24" s="46">
        <v>0</v>
      </c>
      <c r="AC24" s="46">
        <v>0</v>
      </c>
      <c r="AD24" s="46">
        <v>0</v>
      </c>
      <c r="AE24" s="46">
        <v>6</v>
      </c>
      <c r="AF24" s="46">
        <v>1</v>
      </c>
      <c r="AG24" s="46">
        <v>0</v>
      </c>
      <c r="AH24" s="46">
        <v>0</v>
      </c>
      <c r="AI24" s="46">
        <v>0</v>
      </c>
      <c r="AJ24" s="46">
        <v>13</v>
      </c>
      <c r="AK24" s="46" t="s">
        <v>58</v>
      </c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3"/>
      <c r="BQ24" s="23"/>
      <c r="BR24" s="21"/>
      <c r="BS24" s="21"/>
      <c r="BT24" s="20"/>
      <c r="BU24" s="20"/>
      <c r="BV24" s="20"/>
      <c r="BW24" s="20"/>
      <c r="BX24" s="20"/>
      <c r="BY24" s="24"/>
    </row>
    <row r="25" spans="1:77" ht="33.75" x14ac:dyDescent="0.25">
      <c r="A25" s="46">
        <v>15</v>
      </c>
      <c r="B25" s="46">
        <v>1001</v>
      </c>
      <c r="C25" s="45" t="s">
        <v>629</v>
      </c>
      <c r="D25" s="45" t="s">
        <v>438</v>
      </c>
      <c r="E25" s="45" t="s">
        <v>630</v>
      </c>
      <c r="F25" s="45" t="s">
        <v>475</v>
      </c>
      <c r="G25" s="46" t="s">
        <v>627</v>
      </c>
      <c r="H25" s="46">
        <v>10</v>
      </c>
      <c r="I25" s="46">
        <v>1</v>
      </c>
      <c r="J25" s="46">
        <v>1</v>
      </c>
      <c r="K25" s="46">
        <v>1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1</v>
      </c>
      <c r="S25" s="46">
        <v>1</v>
      </c>
      <c r="T25" s="46">
        <v>1</v>
      </c>
      <c r="U25" s="46">
        <v>0</v>
      </c>
      <c r="V25" s="46">
        <v>1</v>
      </c>
      <c r="W25" s="46">
        <v>1</v>
      </c>
      <c r="X25" s="46">
        <v>1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3</v>
      </c>
      <c r="AF25" s="46">
        <v>0</v>
      </c>
      <c r="AG25" s="46">
        <v>0</v>
      </c>
      <c r="AH25" s="46">
        <v>0</v>
      </c>
      <c r="AI25" s="46">
        <v>0</v>
      </c>
      <c r="AJ25" s="46">
        <v>12</v>
      </c>
      <c r="AK25" s="46" t="s">
        <v>58</v>
      </c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3"/>
      <c r="BQ25" s="23"/>
      <c r="BR25" s="21"/>
      <c r="BS25" s="21"/>
      <c r="BT25" s="20"/>
      <c r="BU25" s="20"/>
      <c r="BV25" s="20"/>
      <c r="BW25" s="20"/>
      <c r="BX25" s="20"/>
      <c r="BY25" s="24"/>
    </row>
    <row r="26" spans="1:77" ht="33.75" x14ac:dyDescent="0.25">
      <c r="A26" s="46">
        <v>16</v>
      </c>
      <c r="B26" s="45" t="s">
        <v>326</v>
      </c>
      <c r="C26" s="45" t="s">
        <v>101</v>
      </c>
      <c r="D26" s="45" t="s">
        <v>133</v>
      </c>
      <c r="E26" s="45" t="s">
        <v>327</v>
      </c>
      <c r="F26" s="45" t="s">
        <v>284</v>
      </c>
      <c r="G26" s="45" t="s">
        <v>328</v>
      </c>
      <c r="H26" s="46">
        <v>10</v>
      </c>
      <c r="I26" s="46">
        <v>0</v>
      </c>
      <c r="J26" s="46">
        <v>0</v>
      </c>
      <c r="K26" s="46">
        <v>1</v>
      </c>
      <c r="L26" s="46">
        <v>1</v>
      </c>
      <c r="M26" s="46">
        <v>1</v>
      </c>
      <c r="N26" s="46">
        <v>0</v>
      </c>
      <c r="O26" s="46">
        <v>1</v>
      </c>
      <c r="P26" s="46">
        <v>1</v>
      </c>
      <c r="Q26" s="46">
        <v>0</v>
      </c>
      <c r="R26" s="46">
        <v>0</v>
      </c>
      <c r="S26" s="46">
        <v>1</v>
      </c>
      <c r="T26" s="46">
        <v>0</v>
      </c>
      <c r="U26" s="46">
        <v>1</v>
      </c>
      <c r="V26" s="46">
        <v>0</v>
      </c>
      <c r="W26" s="46">
        <v>0</v>
      </c>
      <c r="X26" s="46">
        <v>1</v>
      </c>
      <c r="Y26" s="46">
        <v>1</v>
      </c>
      <c r="Z26" s="46">
        <v>0</v>
      </c>
      <c r="AA26" s="46">
        <v>0</v>
      </c>
      <c r="AB26" s="46">
        <v>0</v>
      </c>
      <c r="AC26" s="46">
        <v>2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11</v>
      </c>
      <c r="AK26" s="46" t="s">
        <v>58</v>
      </c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3"/>
      <c r="BQ26" s="23"/>
      <c r="BR26" s="21"/>
      <c r="BS26" s="21"/>
      <c r="BT26" s="20"/>
      <c r="BU26" s="20"/>
      <c r="BV26" s="20"/>
      <c r="BW26" s="20"/>
      <c r="BX26" s="20"/>
      <c r="BY26" s="24"/>
    </row>
    <row r="27" spans="1:77" ht="33.75" x14ac:dyDescent="0.25">
      <c r="A27" s="46">
        <v>17</v>
      </c>
      <c r="B27" s="46">
        <v>1023</v>
      </c>
      <c r="C27" s="45" t="s">
        <v>631</v>
      </c>
      <c r="D27" s="45" t="s">
        <v>148</v>
      </c>
      <c r="E27" s="45" t="s">
        <v>289</v>
      </c>
      <c r="F27" s="45" t="s">
        <v>475</v>
      </c>
      <c r="G27" s="46" t="s">
        <v>627</v>
      </c>
      <c r="H27" s="46">
        <v>10</v>
      </c>
      <c r="I27" s="46">
        <v>1</v>
      </c>
      <c r="J27" s="46">
        <v>1</v>
      </c>
      <c r="K27" s="46">
        <v>1</v>
      </c>
      <c r="L27" s="46">
        <v>1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1</v>
      </c>
      <c r="W27" s="46">
        <v>1</v>
      </c>
      <c r="X27" s="46">
        <v>1</v>
      </c>
      <c r="Y27" s="46">
        <v>1</v>
      </c>
      <c r="Z27" s="46">
        <v>1</v>
      </c>
      <c r="AA27" s="46">
        <v>0</v>
      </c>
      <c r="AB27" s="46">
        <v>0</v>
      </c>
      <c r="AC27" s="46">
        <v>0</v>
      </c>
      <c r="AD27" s="46">
        <v>0</v>
      </c>
      <c r="AE27" s="46">
        <v>1</v>
      </c>
      <c r="AF27" s="46">
        <v>0</v>
      </c>
      <c r="AG27" s="46">
        <v>0</v>
      </c>
      <c r="AH27" s="46">
        <v>0</v>
      </c>
      <c r="AI27" s="46">
        <v>0</v>
      </c>
      <c r="AJ27" s="46">
        <v>10</v>
      </c>
      <c r="AK27" s="46" t="s">
        <v>58</v>
      </c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3"/>
      <c r="BQ27" s="23"/>
      <c r="BR27" s="21"/>
      <c r="BS27" s="21"/>
      <c r="BT27" s="20"/>
      <c r="BU27" s="20"/>
      <c r="BV27" s="20"/>
      <c r="BW27" s="20"/>
      <c r="BX27" s="20"/>
      <c r="BY27" s="24"/>
    </row>
    <row r="28" spans="1:77" ht="33.75" x14ac:dyDescent="0.25">
      <c r="A28" s="46">
        <v>18</v>
      </c>
      <c r="B28" s="46" t="s">
        <v>462</v>
      </c>
      <c r="C28" s="45" t="s">
        <v>463</v>
      </c>
      <c r="D28" s="45" t="s">
        <v>464</v>
      </c>
      <c r="E28" s="45" t="s">
        <v>289</v>
      </c>
      <c r="F28" s="45" t="s">
        <v>407</v>
      </c>
      <c r="G28" s="45" t="s">
        <v>408</v>
      </c>
      <c r="H28" s="46">
        <v>10</v>
      </c>
      <c r="I28" s="46">
        <v>0</v>
      </c>
      <c r="J28" s="46">
        <v>0</v>
      </c>
      <c r="K28" s="46">
        <v>0</v>
      </c>
      <c r="L28" s="46">
        <v>1</v>
      </c>
      <c r="M28" s="46">
        <v>0</v>
      </c>
      <c r="N28" s="46">
        <v>1</v>
      </c>
      <c r="O28" s="46">
        <v>0</v>
      </c>
      <c r="P28" s="46">
        <v>0</v>
      </c>
      <c r="Q28" s="46">
        <v>1</v>
      </c>
      <c r="R28" s="46">
        <v>1</v>
      </c>
      <c r="S28" s="46">
        <v>1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1</v>
      </c>
      <c r="Z28" s="46">
        <v>1</v>
      </c>
      <c r="AA28" s="46">
        <v>0</v>
      </c>
      <c r="AB28" s="46">
        <v>1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f>SUM(I28:AI28)</f>
        <v>8</v>
      </c>
      <c r="AK28" s="46" t="s">
        <v>58</v>
      </c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3"/>
      <c r="BQ28" s="23"/>
      <c r="BR28" s="21"/>
      <c r="BS28" s="21"/>
      <c r="BT28" s="20"/>
      <c r="BU28" s="20"/>
      <c r="BV28" s="20"/>
      <c r="BW28" s="20"/>
      <c r="BX28" s="20"/>
      <c r="BY28" s="24"/>
    </row>
    <row r="29" spans="1:77" ht="67.5" x14ac:dyDescent="0.25">
      <c r="A29" s="46">
        <v>19</v>
      </c>
      <c r="B29" s="46">
        <v>1015</v>
      </c>
      <c r="C29" s="45" t="s">
        <v>632</v>
      </c>
      <c r="D29" s="45" t="s">
        <v>430</v>
      </c>
      <c r="E29" s="45" t="s">
        <v>98</v>
      </c>
      <c r="F29" s="45" t="s">
        <v>475</v>
      </c>
      <c r="G29" s="45" t="s">
        <v>627</v>
      </c>
      <c r="H29" s="46">
        <v>10</v>
      </c>
      <c r="I29" s="46">
        <v>1</v>
      </c>
      <c r="J29" s="46">
        <v>1</v>
      </c>
      <c r="K29" s="46">
        <v>1</v>
      </c>
      <c r="L29" s="46">
        <v>1</v>
      </c>
      <c r="M29" s="46">
        <v>1</v>
      </c>
      <c r="N29" s="46">
        <v>1</v>
      </c>
      <c r="O29" s="46">
        <v>1</v>
      </c>
      <c r="P29" s="46">
        <v>1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8</v>
      </c>
      <c r="AK29" s="46" t="s">
        <v>58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3"/>
      <c r="BQ29" s="23"/>
      <c r="BR29" s="21"/>
      <c r="BS29" s="21"/>
      <c r="BT29" s="20"/>
      <c r="BU29" s="20"/>
      <c r="BV29" s="20"/>
      <c r="BW29" s="20"/>
      <c r="BX29" s="20"/>
      <c r="BY29" s="24"/>
    </row>
    <row r="30" spans="1:77" ht="33.75" x14ac:dyDescent="0.25">
      <c r="A30" s="46">
        <v>20</v>
      </c>
      <c r="B30" s="46" t="s">
        <v>241</v>
      </c>
      <c r="C30" s="45" t="s">
        <v>277</v>
      </c>
      <c r="D30" s="45" t="s">
        <v>84</v>
      </c>
      <c r="E30" s="45" t="s">
        <v>109</v>
      </c>
      <c r="F30" s="45" t="str">
        <f>$F$12</f>
        <v>Чижова Ирина Михайловна</v>
      </c>
      <c r="G30" s="45" t="str">
        <f>$G$12</f>
        <v>МБОУ СШ с. Пушкино</v>
      </c>
      <c r="H30" s="46">
        <v>10</v>
      </c>
      <c r="I30" s="46">
        <v>0</v>
      </c>
      <c r="J30" s="46">
        <v>1</v>
      </c>
      <c r="K30" s="46">
        <v>1</v>
      </c>
      <c r="L30" s="46">
        <v>1</v>
      </c>
      <c r="M30" s="46">
        <v>1</v>
      </c>
      <c r="N30" s="46">
        <v>0</v>
      </c>
      <c r="O30" s="46">
        <v>1</v>
      </c>
      <c r="P30" s="46">
        <v>0</v>
      </c>
      <c r="Q30" s="46">
        <v>1</v>
      </c>
      <c r="R30" s="46">
        <v>0</v>
      </c>
      <c r="S30" s="46">
        <v>1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7</v>
      </c>
      <c r="AK30" s="46" t="s">
        <v>58</v>
      </c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3"/>
      <c r="BQ30" s="23"/>
      <c r="BR30" s="21"/>
      <c r="BS30" s="21"/>
      <c r="BT30" s="20"/>
      <c r="BU30" s="20"/>
      <c r="BV30" s="20"/>
      <c r="BW30" s="20"/>
      <c r="BX30" s="20"/>
      <c r="BY30" s="24"/>
    </row>
    <row r="31" spans="1:77" ht="33.75" x14ac:dyDescent="0.25">
      <c r="A31" s="46">
        <v>21</v>
      </c>
      <c r="B31" s="46" t="s">
        <v>465</v>
      </c>
      <c r="C31" s="45" t="s">
        <v>466</v>
      </c>
      <c r="D31" s="45" t="s">
        <v>420</v>
      </c>
      <c r="E31" s="45" t="s">
        <v>122</v>
      </c>
      <c r="F31" s="45" t="s">
        <v>407</v>
      </c>
      <c r="G31" s="45" t="s">
        <v>408</v>
      </c>
      <c r="H31" s="46">
        <v>10</v>
      </c>
      <c r="I31" s="46">
        <v>1</v>
      </c>
      <c r="J31" s="46">
        <v>1</v>
      </c>
      <c r="K31" s="46">
        <v>0</v>
      </c>
      <c r="L31" s="46">
        <v>0</v>
      </c>
      <c r="M31" s="46">
        <v>1</v>
      </c>
      <c r="N31" s="46">
        <v>0</v>
      </c>
      <c r="O31" s="46">
        <v>0</v>
      </c>
      <c r="P31" s="46">
        <v>0</v>
      </c>
      <c r="Q31" s="46">
        <v>1</v>
      </c>
      <c r="R31" s="46">
        <v>0</v>
      </c>
      <c r="S31" s="46">
        <v>0</v>
      </c>
      <c r="T31" s="46">
        <v>0</v>
      </c>
      <c r="U31" s="46">
        <v>0</v>
      </c>
      <c r="V31" s="46">
        <v>1</v>
      </c>
      <c r="W31" s="46">
        <v>0</v>
      </c>
      <c r="X31" s="46">
        <v>1</v>
      </c>
      <c r="Y31" s="46">
        <v>0</v>
      </c>
      <c r="Z31" s="46">
        <v>0</v>
      </c>
      <c r="AA31" s="46">
        <v>1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f>SUM(I31:AI31)</f>
        <v>7</v>
      </c>
      <c r="AK31" s="46" t="s">
        <v>58</v>
      </c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3"/>
      <c r="BQ31" s="23"/>
      <c r="BR31" s="21"/>
      <c r="BS31" s="21"/>
      <c r="BT31" s="20"/>
      <c r="BU31" s="20"/>
      <c r="BV31" s="20"/>
      <c r="BW31" s="20"/>
      <c r="BX31" s="20"/>
      <c r="BY31" s="24"/>
    </row>
    <row r="32" spans="1:77" ht="67.5" x14ac:dyDescent="0.25">
      <c r="A32" s="46">
        <v>22</v>
      </c>
      <c r="B32" s="46">
        <v>1004</v>
      </c>
      <c r="C32" s="45" t="s">
        <v>633</v>
      </c>
      <c r="D32" s="45" t="s">
        <v>363</v>
      </c>
      <c r="E32" s="45" t="s">
        <v>214</v>
      </c>
      <c r="F32" s="45" t="s">
        <v>475</v>
      </c>
      <c r="G32" s="45" t="s">
        <v>627</v>
      </c>
      <c r="H32" s="46">
        <v>10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/>
      <c r="AG32" s="46">
        <v>0</v>
      </c>
      <c r="AH32" s="46">
        <v>0</v>
      </c>
      <c r="AI32" s="46">
        <v>0</v>
      </c>
      <c r="AJ32" s="46">
        <v>0</v>
      </c>
      <c r="AK32" s="46" t="s">
        <v>58</v>
      </c>
    </row>
    <row r="33" spans="1:20" ht="15.75" x14ac:dyDescent="0.25">
      <c r="A33" s="47"/>
      <c r="C33" s="58"/>
      <c r="D33" s="58"/>
      <c r="E33" s="58"/>
      <c r="F33" s="58"/>
      <c r="G33" s="58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15.75" x14ac:dyDescent="0.25">
      <c r="C34" s="58"/>
      <c r="D34" s="58"/>
      <c r="E34" s="58"/>
      <c r="F34" s="30"/>
      <c r="G34" s="1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x14ac:dyDescent="0.25"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27"/>
    </row>
  </sheetData>
  <mergeCells count="23">
    <mergeCell ref="C34:E34"/>
    <mergeCell ref="A9:A10"/>
    <mergeCell ref="C9:C10"/>
    <mergeCell ref="D9:D10"/>
    <mergeCell ref="E9:E10"/>
    <mergeCell ref="H9:H10"/>
    <mergeCell ref="AJ9:AJ10"/>
    <mergeCell ref="AK9:AK10"/>
    <mergeCell ref="AC9:AI9"/>
    <mergeCell ref="C33:G33"/>
    <mergeCell ref="F9:F10"/>
    <mergeCell ref="G9:G10"/>
    <mergeCell ref="I33:T33"/>
    <mergeCell ref="I34:T34"/>
    <mergeCell ref="I35:S35"/>
    <mergeCell ref="B9:B10"/>
    <mergeCell ref="AJ1:AK1"/>
    <mergeCell ref="AJ2:AK2"/>
    <mergeCell ref="AJ3:AK3"/>
    <mergeCell ref="AJ4:AK4"/>
    <mergeCell ref="A7:AK7"/>
    <mergeCell ref="A8:AK8"/>
    <mergeCell ref="I9:AB9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FA0E-54F6-4B60-B6FF-D3532EBBADB4}">
  <dimension ref="A1:BY33"/>
  <sheetViews>
    <sheetView tabSelected="1" topLeftCell="A2" workbookViewId="0">
      <selection activeCell="A11" sqref="A11:AK11"/>
    </sheetView>
  </sheetViews>
  <sheetFormatPr defaultRowHeight="15" x14ac:dyDescent="0.25"/>
  <cols>
    <col min="1" max="2" width="3.140625" customWidth="1"/>
    <col min="3" max="3" width="8.140625" customWidth="1"/>
    <col min="4" max="4" width="8.5703125" customWidth="1"/>
    <col min="5" max="5" width="7.85546875" customWidth="1"/>
    <col min="6" max="6" width="9.85546875" customWidth="1"/>
    <col min="7" max="7" width="9.140625" customWidth="1"/>
    <col min="8" max="8" width="4.7109375" customWidth="1"/>
    <col min="9" max="28" width="3.7109375" customWidth="1"/>
    <col min="29" max="29" width="4.42578125" customWidth="1"/>
    <col min="30" max="30" width="4.5703125" customWidth="1"/>
    <col min="31" max="34" width="3.7109375" customWidth="1"/>
    <col min="35" max="35" width="4.5703125" customWidth="1"/>
    <col min="36" max="36" width="10.42578125" customWidth="1"/>
    <col min="37" max="37" width="9.28515625" customWidth="1"/>
    <col min="38" max="38" width="1.5703125" customWidth="1"/>
    <col min="39" max="39" width="1.140625" customWidth="1"/>
    <col min="40" max="40" width="1.5703125" customWidth="1"/>
    <col min="41" max="42" width="1.42578125" customWidth="1"/>
    <col min="43" max="43" width="1.28515625" customWidth="1"/>
    <col min="44" max="44" width="1.140625" customWidth="1"/>
    <col min="45" max="45" width="1" customWidth="1"/>
    <col min="46" max="46" width="1.140625" customWidth="1"/>
    <col min="47" max="47" width="1.7109375" customWidth="1"/>
    <col min="48" max="49" width="1.28515625" customWidth="1"/>
    <col min="50" max="50" width="1.28515625" bestFit="1" customWidth="1"/>
    <col min="51" max="51" width="1.7109375" customWidth="1"/>
    <col min="52" max="52" width="1.42578125" customWidth="1"/>
    <col min="53" max="53" width="1.7109375" customWidth="1"/>
    <col min="54" max="55" width="1.5703125" customWidth="1"/>
    <col min="56" max="57" width="1.7109375" customWidth="1"/>
    <col min="58" max="58" width="1.85546875" customWidth="1"/>
    <col min="59" max="59" width="1.7109375" customWidth="1"/>
    <col min="60" max="60" width="1.5703125" customWidth="1"/>
    <col min="61" max="61" width="1.7109375" customWidth="1"/>
    <col min="62" max="63" width="2" customWidth="1"/>
    <col min="64" max="66" width="1.5703125" customWidth="1"/>
    <col min="67" max="67" width="2.140625" customWidth="1"/>
    <col min="68" max="68" width="1.28515625" customWidth="1"/>
    <col min="69" max="69" width="1.7109375" customWidth="1"/>
    <col min="70" max="70" width="1.42578125" customWidth="1"/>
    <col min="71" max="72" width="1.5703125" customWidth="1"/>
    <col min="73" max="74" width="1.28515625" customWidth="1"/>
    <col min="75" max="75" width="1.5703125" customWidth="1"/>
    <col min="76" max="76" width="3.28515625" customWidth="1"/>
    <col min="77" max="77" width="5.5703125" customWidth="1"/>
  </cols>
  <sheetData>
    <row r="1" spans="1:77" ht="15.75" x14ac:dyDescent="0.25">
      <c r="AJ1" s="59"/>
      <c r="AK1" s="59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7" x14ac:dyDescent="0.25">
      <c r="AJ2" s="56"/>
      <c r="AK2" s="56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7" x14ac:dyDescent="0.25">
      <c r="AJ3" s="60"/>
      <c r="AK3" s="60"/>
    </row>
    <row r="4" spans="1:77" ht="15.75" x14ac:dyDescent="0.25">
      <c r="AJ4" s="59"/>
      <c r="AK4" s="5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7" spans="1:77" ht="15.75" x14ac:dyDescent="0.25">
      <c r="A7" s="59" t="s">
        <v>174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</row>
    <row r="8" spans="1:77" ht="15.75" x14ac:dyDescent="0.25">
      <c r="A8" s="69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77" ht="15" customHeight="1" x14ac:dyDescent="0.25">
      <c r="A9" s="68" t="s">
        <v>0</v>
      </c>
      <c r="B9" s="64" t="s">
        <v>29</v>
      </c>
      <c r="C9" s="57" t="s">
        <v>1</v>
      </c>
      <c r="D9" s="57" t="s">
        <v>13</v>
      </c>
      <c r="E9" s="62" t="s">
        <v>12</v>
      </c>
      <c r="F9" s="57" t="s">
        <v>2</v>
      </c>
      <c r="G9" s="57" t="s">
        <v>3</v>
      </c>
      <c r="H9" s="71" t="s">
        <v>4</v>
      </c>
      <c r="I9" s="70" t="s">
        <v>19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8" t="s">
        <v>25</v>
      </c>
      <c r="AD9" s="79"/>
      <c r="AE9" s="79"/>
      <c r="AF9" s="79"/>
      <c r="AG9" s="79"/>
      <c r="AH9" s="79"/>
      <c r="AI9" s="79"/>
      <c r="AJ9" s="80" t="s">
        <v>15</v>
      </c>
      <c r="AK9" s="57" t="s">
        <v>8</v>
      </c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4"/>
      <c r="BS9" s="24"/>
      <c r="BT9" s="24"/>
      <c r="BU9" s="24"/>
      <c r="BV9" s="24"/>
      <c r="BW9" s="24"/>
      <c r="BX9" s="24"/>
      <c r="BY9" s="24"/>
    </row>
    <row r="10" spans="1:77" ht="53.25" customHeight="1" x14ac:dyDescent="0.25">
      <c r="A10" s="68"/>
      <c r="B10" s="65"/>
      <c r="C10" s="57"/>
      <c r="D10" s="57"/>
      <c r="E10" s="63"/>
      <c r="F10" s="57"/>
      <c r="G10" s="57"/>
      <c r="H10" s="72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1">
        <v>6</v>
      </c>
      <c r="O10" s="11">
        <v>7</v>
      </c>
      <c r="P10" s="11">
        <v>8</v>
      </c>
      <c r="Q10" s="11">
        <v>9</v>
      </c>
      <c r="R10" s="11">
        <v>10</v>
      </c>
      <c r="S10" s="11">
        <v>11</v>
      </c>
      <c r="T10" s="11">
        <v>12</v>
      </c>
      <c r="U10" s="11">
        <v>13</v>
      </c>
      <c r="V10" s="11">
        <v>14</v>
      </c>
      <c r="W10" s="11">
        <v>15</v>
      </c>
      <c r="X10" s="11">
        <v>16</v>
      </c>
      <c r="Y10" s="11">
        <v>17</v>
      </c>
      <c r="Z10" s="11">
        <v>18</v>
      </c>
      <c r="AA10" s="11">
        <v>19</v>
      </c>
      <c r="AB10" s="11">
        <v>20</v>
      </c>
      <c r="AC10" s="19" t="s">
        <v>31</v>
      </c>
      <c r="AD10" s="19" t="s">
        <v>26</v>
      </c>
      <c r="AE10" s="19" t="s">
        <v>32</v>
      </c>
      <c r="AF10" s="29" t="s">
        <v>33</v>
      </c>
      <c r="AG10" s="29" t="s">
        <v>34</v>
      </c>
      <c r="AH10" s="29" t="s">
        <v>35</v>
      </c>
      <c r="AI10" s="19" t="s">
        <v>36</v>
      </c>
      <c r="AJ10" s="80"/>
      <c r="AK10" s="57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2"/>
      <c r="BQ10" s="22"/>
      <c r="BR10" s="21"/>
      <c r="BS10" s="21"/>
      <c r="BT10" s="20"/>
      <c r="BU10" s="20"/>
      <c r="BV10" s="20"/>
      <c r="BW10" s="20"/>
      <c r="BX10" s="24"/>
      <c r="BY10" s="24"/>
    </row>
    <row r="11" spans="1:77" ht="53.25" customHeight="1" x14ac:dyDescent="0.25">
      <c r="A11" s="49" t="s">
        <v>5</v>
      </c>
      <c r="B11" s="51" t="s">
        <v>329</v>
      </c>
      <c r="C11" s="51" t="s">
        <v>330</v>
      </c>
      <c r="D11" s="51" t="s">
        <v>331</v>
      </c>
      <c r="E11" s="51" t="s">
        <v>332</v>
      </c>
      <c r="F11" s="51" t="s">
        <v>284</v>
      </c>
      <c r="G11" s="51" t="s">
        <v>293</v>
      </c>
      <c r="H11" s="49">
        <v>11</v>
      </c>
      <c r="I11" s="49">
        <v>0</v>
      </c>
      <c r="J11" s="49">
        <v>0</v>
      </c>
      <c r="K11" s="49">
        <v>1</v>
      </c>
      <c r="L11" s="49">
        <v>0</v>
      </c>
      <c r="M11" s="49">
        <v>1</v>
      </c>
      <c r="N11" s="49">
        <v>1</v>
      </c>
      <c r="O11" s="49">
        <v>1</v>
      </c>
      <c r="P11" s="49">
        <v>0</v>
      </c>
      <c r="Q11" s="49">
        <v>1</v>
      </c>
      <c r="R11" s="49">
        <v>0</v>
      </c>
      <c r="S11" s="49">
        <v>1</v>
      </c>
      <c r="T11" s="49">
        <v>1</v>
      </c>
      <c r="U11" s="49">
        <v>1</v>
      </c>
      <c r="V11" s="49">
        <v>0</v>
      </c>
      <c r="W11" s="49">
        <v>0</v>
      </c>
      <c r="X11" s="49">
        <v>1</v>
      </c>
      <c r="Y11" s="49">
        <v>1</v>
      </c>
      <c r="Z11" s="49">
        <v>1</v>
      </c>
      <c r="AA11" s="49">
        <v>1</v>
      </c>
      <c r="AB11" s="49">
        <v>1</v>
      </c>
      <c r="AC11" s="49">
        <v>8</v>
      </c>
      <c r="AD11" s="49">
        <v>0</v>
      </c>
      <c r="AE11" s="49">
        <v>8</v>
      </c>
      <c r="AF11" s="49">
        <v>3</v>
      </c>
      <c r="AG11" s="49">
        <v>0</v>
      </c>
      <c r="AH11" s="49">
        <v>6</v>
      </c>
      <c r="AI11" s="49">
        <v>10</v>
      </c>
      <c r="AJ11" s="49">
        <v>48</v>
      </c>
      <c r="AK11" s="49" t="s">
        <v>73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2"/>
      <c r="BQ11" s="22"/>
      <c r="BR11" s="21"/>
      <c r="BS11" s="21"/>
      <c r="BT11" s="20"/>
      <c r="BU11" s="20"/>
      <c r="BV11" s="20"/>
      <c r="BW11" s="20"/>
      <c r="BX11" s="24"/>
      <c r="BY11" s="24"/>
    </row>
    <row r="12" spans="1:77" ht="53.25" customHeight="1" x14ac:dyDescent="0.25">
      <c r="A12" s="38">
        <v>2</v>
      </c>
      <c r="B12" s="38" t="s">
        <v>175</v>
      </c>
      <c r="C12" s="39" t="s">
        <v>401</v>
      </c>
      <c r="D12" s="39" t="s">
        <v>292</v>
      </c>
      <c r="E12" s="39" t="s">
        <v>236</v>
      </c>
      <c r="F12" s="39" t="s">
        <v>399</v>
      </c>
      <c r="G12" s="39" t="s">
        <v>400</v>
      </c>
      <c r="H12" s="38">
        <v>11</v>
      </c>
      <c r="I12" s="38">
        <v>1</v>
      </c>
      <c r="J12" s="38">
        <v>1</v>
      </c>
      <c r="K12" s="38">
        <v>1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1</v>
      </c>
      <c r="R12" s="38">
        <v>1</v>
      </c>
      <c r="S12" s="38">
        <v>1</v>
      </c>
      <c r="T12" s="38">
        <v>0</v>
      </c>
      <c r="U12" s="38">
        <v>1</v>
      </c>
      <c r="V12" s="38">
        <v>0</v>
      </c>
      <c r="W12" s="38">
        <v>0</v>
      </c>
      <c r="X12" s="38">
        <v>1</v>
      </c>
      <c r="Y12" s="38">
        <v>0</v>
      </c>
      <c r="Z12" s="38">
        <v>0</v>
      </c>
      <c r="AA12" s="38">
        <v>0</v>
      </c>
      <c r="AB12" s="38">
        <v>1</v>
      </c>
      <c r="AC12" s="38">
        <v>2</v>
      </c>
      <c r="AD12" s="38">
        <v>0</v>
      </c>
      <c r="AE12" s="38">
        <v>10</v>
      </c>
      <c r="AF12" s="38">
        <v>3</v>
      </c>
      <c r="AG12" s="38">
        <v>0</v>
      </c>
      <c r="AH12" s="38">
        <v>4</v>
      </c>
      <c r="AI12" s="38">
        <v>13</v>
      </c>
      <c r="AJ12" s="38">
        <v>41</v>
      </c>
      <c r="AK12" s="38" t="s">
        <v>58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2"/>
      <c r="BQ12" s="22"/>
      <c r="BR12" s="21"/>
      <c r="BS12" s="21"/>
      <c r="BT12" s="20"/>
      <c r="BU12" s="20"/>
      <c r="BV12" s="20"/>
      <c r="BW12" s="20"/>
      <c r="BX12" s="24"/>
      <c r="BY12" s="24"/>
    </row>
    <row r="13" spans="1:77" ht="53.25" customHeight="1" x14ac:dyDescent="0.25">
      <c r="A13" s="38">
        <v>3</v>
      </c>
      <c r="B13" s="38">
        <v>1101</v>
      </c>
      <c r="C13" s="39" t="s">
        <v>477</v>
      </c>
      <c r="D13" s="39" t="s">
        <v>335</v>
      </c>
      <c r="E13" s="39" t="s">
        <v>185</v>
      </c>
      <c r="F13" s="39" t="s">
        <v>475</v>
      </c>
      <c r="G13" s="39" t="s">
        <v>634</v>
      </c>
      <c r="H13" s="38">
        <v>11</v>
      </c>
      <c r="I13" s="38">
        <v>1</v>
      </c>
      <c r="J13" s="38">
        <v>1</v>
      </c>
      <c r="K13" s="38">
        <v>1</v>
      </c>
      <c r="L13" s="38">
        <v>0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8">
        <v>0</v>
      </c>
      <c r="X13" s="38">
        <v>0</v>
      </c>
      <c r="Y13" s="38">
        <v>0</v>
      </c>
      <c r="Z13" s="38">
        <v>1</v>
      </c>
      <c r="AA13" s="38">
        <v>1</v>
      </c>
      <c r="AB13" s="38">
        <v>1</v>
      </c>
      <c r="AC13" s="38">
        <v>2</v>
      </c>
      <c r="AD13" s="38">
        <v>5</v>
      </c>
      <c r="AE13" s="38">
        <v>10</v>
      </c>
      <c r="AF13" s="38">
        <v>4</v>
      </c>
      <c r="AG13" s="38">
        <v>0</v>
      </c>
      <c r="AH13" s="38">
        <v>0</v>
      </c>
      <c r="AI13" s="38">
        <v>0</v>
      </c>
      <c r="AJ13" s="38">
        <f>SUM(I13:AI13)</f>
        <v>37</v>
      </c>
      <c r="AK13" s="38" t="s">
        <v>58</v>
      </c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2"/>
      <c r="BQ13" s="22"/>
      <c r="BR13" s="21"/>
      <c r="BS13" s="21"/>
      <c r="BT13" s="20"/>
      <c r="BU13" s="20"/>
      <c r="BV13" s="20"/>
      <c r="BW13" s="20"/>
      <c r="BX13" s="24"/>
      <c r="BY13" s="24"/>
    </row>
    <row r="14" spans="1:77" ht="53.25" customHeight="1" x14ac:dyDescent="0.25">
      <c r="A14" s="38">
        <v>4</v>
      </c>
      <c r="B14" s="38" t="s">
        <v>467</v>
      </c>
      <c r="C14" s="39" t="s">
        <v>468</v>
      </c>
      <c r="D14" s="39" t="s">
        <v>469</v>
      </c>
      <c r="E14" s="39" t="s">
        <v>470</v>
      </c>
      <c r="F14" s="39" t="s">
        <v>407</v>
      </c>
      <c r="G14" s="39" t="s">
        <v>408</v>
      </c>
      <c r="H14" s="38">
        <v>11</v>
      </c>
      <c r="I14" s="38">
        <v>1</v>
      </c>
      <c r="J14" s="38">
        <v>1</v>
      </c>
      <c r="K14" s="38">
        <v>1</v>
      </c>
      <c r="L14" s="38">
        <v>1</v>
      </c>
      <c r="M14" s="38">
        <v>1</v>
      </c>
      <c r="N14" s="38">
        <v>0</v>
      </c>
      <c r="O14" s="38">
        <v>1</v>
      </c>
      <c r="P14" s="38">
        <v>1</v>
      </c>
      <c r="Q14" s="38">
        <v>0</v>
      </c>
      <c r="R14" s="38">
        <v>1</v>
      </c>
      <c r="S14" s="38">
        <v>1</v>
      </c>
      <c r="T14" s="38">
        <v>0</v>
      </c>
      <c r="U14" s="38">
        <v>1</v>
      </c>
      <c r="V14" s="38">
        <v>1</v>
      </c>
      <c r="W14" s="38">
        <v>1</v>
      </c>
      <c r="X14" s="38">
        <v>0</v>
      </c>
      <c r="Y14" s="38">
        <v>0</v>
      </c>
      <c r="Z14" s="38">
        <v>1</v>
      </c>
      <c r="AA14" s="38">
        <v>1</v>
      </c>
      <c r="AB14" s="38">
        <v>1</v>
      </c>
      <c r="AC14" s="38">
        <v>1</v>
      </c>
      <c r="AD14" s="38">
        <v>0</v>
      </c>
      <c r="AE14" s="38">
        <v>1</v>
      </c>
      <c r="AF14" s="38">
        <v>0</v>
      </c>
      <c r="AG14" s="38">
        <v>0</v>
      </c>
      <c r="AH14" s="38">
        <v>20</v>
      </c>
      <c r="AI14" s="38">
        <v>0</v>
      </c>
      <c r="AJ14" s="38">
        <f>SUM(I14:AI14)</f>
        <v>37</v>
      </c>
      <c r="AK14" s="38" t="s">
        <v>58</v>
      </c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2"/>
      <c r="BQ14" s="22"/>
      <c r="BR14" s="21"/>
      <c r="BS14" s="21"/>
      <c r="BT14" s="20"/>
      <c r="BU14" s="20"/>
      <c r="BV14" s="20"/>
      <c r="BW14" s="20"/>
      <c r="BX14" s="24"/>
      <c r="BY14" s="24"/>
    </row>
    <row r="15" spans="1:77" ht="48" x14ac:dyDescent="0.25">
      <c r="A15" s="38">
        <v>5</v>
      </c>
      <c r="B15" s="38" t="s">
        <v>221</v>
      </c>
      <c r="C15" s="39" t="s">
        <v>222</v>
      </c>
      <c r="D15" s="39" t="s">
        <v>121</v>
      </c>
      <c r="E15" s="39" t="s">
        <v>223</v>
      </c>
      <c r="F15" s="39" t="s">
        <v>178</v>
      </c>
      <c r="G15" s="39" t="s">
        <v>179</v>
      </c>
      <c r="H15" s="38">
        <v>11</v>
      </c>
      <c r="I15" s="38">
        <v>0</v>
      </c>
      <c r="J15" s="38">
        <v>1</v>
      </c>
      <c r="K15" s="38">
        <v>1</v>
      </c>
      <c r="L15" s="38">
        <v>1</v>
      </c>
      <c r="M15" s="38">
        <v>1</v>
      </c>
      <c r="N15" s="38">
        <v>1</v>
      </c>
      <c r="O15" s="38">
        <v>0</v>
      </c>
      <c r="P15" s="38">
        <v>1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1</v>
      </c>
      <c r="W15" s="38">
        <v>0</v>
      </c>
      <c r="X15" s="38">
        <v>1</v>
      </c>
      <c r="Y15" s="38">
        <v>1</v>
      </c>
      <c r="Z15" s="38">
        <v>1</v>
      </c>
      <c r="AA15" s="38">
        <v>1</v>
      </c>
      <c r="AB15" s="38">
        <v>0</v>
      </c>
      <c r="AC15" s="38">
        <v>5</v>
      </c>
      <c r="AD15" s="38">
        <v>0</v>
      </c>
      <c r="AE15" s="38">
        <v>0</v>
      </c>
      <c r="AF15" s="38">
        <v>1</v>
      </c>
      <c r="AG15" s="38">
        <v>1</v>
      </c>
      <c r="AH15" s="38">
        <v>12</v>
      </c>
      <c r="AI15" s="38">
        <v>5</v>
      </c>
      <c r="AJ15" s="38">
        <v>35</v>
      </c>
      <c r="AK15" s="38" t="s">
        <v>58</v>
      </c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3"/>
      <c r="BQ15" s="23"/>
      <c r="BR15" s="21"/>
      <c r="BS15" s="21"/>
      <c r="BT15" s="20"/>
      <c r="BU15" s="20"/>
      <c r="BV15" s="20"/>
      <c r="BW15" s="20"/>
      <c r="BX15" s="20"/>
      <c r="BY15" s="24"/>
    </row>
    <row r="16" spans="1:77" ht="48" x14ac:dyDescent="0.25">
      <c r="A16" s="38">
        <v>6</v>
      </c>
      <c r="B16" s="38" t="s">
        <v>471</v>
      </c>
      <c r="C16" s="39" t="s">
        <v>472</v>
      </c>
      <c r="D16" s="39" t="s">
        <v>473</v>
      </c>
      <c r="E16" s="39" t="s">
        <v>332</v>
      </c>
      <c r="F16" s="39" t="s">
        <v>407</v>
      </c>
      <c r="G16" s="39" t="s">
        <v>408</v>
      </c>
      <c r="H16" s="38">
        <v>11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1</v>
      </c>
      <c r="O16" s="38">
        <v>1</v>
      </c>
      <c r="P16" s="38">
        <v>1</v>
      </c>
      <c r="Q16" s="38">
        <v>0</v>
      </c>
      <c r="R16" s="38">
        <v>1</v>
      </c>
      <c r="S16" s="38">
        <v>1</v>
      </c>
      <c r="T16" s="38">
        <v>1</v>
      </c>
      <c r="U16" s="38">
        <v>1</v>
      </c>
      <c r="V16" s="38">
        <v>1</v>
      </c>
      <c r="W16" s="38">
        <v>1</v>
      </c>
      <c r="X16" s="38">
        <v>1</v>
      </c>
      <c r="Y16" s="38">
        <v>1</v>
      </c>
      <c r="Z16" s="38">
        <v>1</v>
      </c>
      <c r="AA16" s="38">
        <v>1</v>
      </c>
      <c r="AB16" s="38">
        <v>1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20</v>
      </c>
      <c r="AI16" s="38">
        <v>0</v>
      </c>
      <c r="AJ16" s="38">
        <f>SUM(I16:AI16)</f>
        <v>34</v>
      </c>
      <c r="AK16" s="38" t="s">
        <v>58</v>
      </c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3"/>
      <c r="BQ16" s="23"/>
      <c r="BR16" s="21"/>
      <c r="BS16" s="21"/>
      <c r="BT16" s="20"/>
      <c r="BU16" s="20"/>
      <c r="BV16" s="20"/>
      <c r="BW16" s="20"/>
      <c r="BX16" s="20"/>
      <c r="BY16" s="24"/>
    </row>
    <row r="17" spans="1:77" ht="48" x14ac:dyDescent="0.25">
      <c r="A17" s="38">
        <v>7</v>
      </c>
      <c r="B17" s="38" t="s">
        <v>278</v>
      </c>
      <c r="C17" s="39" t="s">
        <v>279</v>
      </c>
      <c r="D17" s="39" t="s">
        <v>199</v>
      </c>
      <c r="E17" s="39" t="s">
        <v>280</v>
      </c>
      <c r="F17" s="39" t="s">
        <v>252</v>
      </c>
      <c r="G17" s="39" t="s">
        <v>253</v>
      </c>
      <c r="H17" s="38">
        <v>11</v>
      </c>
      <c r="I17" s="38">
        <v>0</v>
      </c>
      <c r="J17" s="38">
        <v>0</v>
      </c>
      <c r="K17" s="38">
        <v>1</v>
      </c>
      <c r="L17" s="38">
        <v>1</v>
      </c>
      <c r="M17" s="38">
        <v>0</v>
      </c>
      <c r="N17" s="38">
        <v>1</v>
      </c>
      <c r="O17" s="38">
        <v>1</v>
      </c>
      <c r="P17" s="38">
        <v>1</v>
      </c>
      <c r="Q17" s="38">
        <v>0</v>
      </c>
      <c r="R17" s="38">
        <v>1</v>
      </c>
      <c r="S17" s="38">
        <v>1</v>
      </c>
      <c r="T17" s="38">
        <v>1</v>
      </c>
      <c r="U17" s="38">
        <v>0</v>
      </c>
      <c r="V17" s="38">
        <v>1</v>
      </c>
      <c r="W17" s="38">
        <v>1</v>
      </c>
      <c r="X17" s="38">
        <v>1</v>
      </c>
      <c r="Y17" s="38">
        <v>0</v>
      </c>
      <c r="Z17" s="38">
        <v>1</v>
      </c>
      <c r="AA17" s="38">
        <v>0</v>
      </c>
      <c r="AB17" s="38">
        <v>1</v>
      </c>
      <c r="AC17" s="38">
        <v>5</v>
      </c>
      <c r="AD17" s="38">
        <v>0</v>
      </c>
      <c r="AE17" s="38">
        <v>7</v>
      </c>
      <c r="AF17" s="38">
        <v>1</v>
      </c>
      <c r="AG17" s="38">
        <v>1</v>
      </c>
      <c r="AH17" s="38">
        <v>4</v>
      </c>
      <c r="AI17" s="38">
        <v>0</v>
      </c>
      <c r="AJ17" s="38">
        <v>31</v>
      </c>
      <c r="AK17" s="38" t="s">
        <v>58</v>
      </c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3"/>
      <c r="BQ17" s="23"/>
      <c r="BR17" s="21"/>
      <c r="BS17" s="21"/>
      <c r="BT17" s="20"/>
      <c r="BU17" s="20"/>
      <c r="BV17" s="20"/>
      <c r="BW17" s="20"/>
      <c r="BX17" s="20"/>
      <c r="BY17" s="24"/>
    </row>
    <row r="18" spans="1:77" ht="48" x14ac:dyDescent="0.25">
      <c r="A18" s="38">
        <v>8</v>
      </c>
      <c r="B18" s="38" t="s">
        <v>224</v>
      </c>
      <c r="C18" s="39" t="s">
        <v>225</v>
      </c>
      <c r="D18" s="39" t="s">
        <v>203</v>
      </c>
      <c r="E18" s="39" t="s">
        <v>226</v>
      </c>
      <c r="F18" s="39" t="s">
        <v>178</v>
      </c>
      <c r="G18" s="39" t="s">
        <v>179</v>
      </c>
      <c r="H18" s="38">
        <v>11</v>
      </c>
      <c r="I18" s="38">
        <v>1</v>
      </c>
      <c r="J18" s="38">
        <v>0</v>
      </c>
      <c r="K18" s="38">
        <v>1</v>
      </c>
      <c r="L18" s="38">
        <v>0</v>
      </c>
      <c r="M18" s="38">
        <v>1</v>
      </c>
      <c r="N18" s="38">
        <v>1</v>
      </c>
      <c r="O18" s="38">
        <v>0</v>
      </c>
      <c r="P18" s="38">
        <v>0</v>
      </c>
      <c r="Q18" s="38">
        <v>1</v>
      </c>
      <c r="R18" s="38">
        <v>1</v>
      </c>
      <c r="S18" s="38">
        <v>1</v>
      </c>
      <c r="T18" s="38">
        <v>0</v>
      </c>
      <c r="U18" s="38">
        <v>1</v>
      </c>
      <c r="V18" s="38">
        <v>0</v>
      </c>
      <c r="W18" s="38">
        <v>0</v>
      </c>
      <c r="X18" s="38">
        <v>0</v>
      </c>
      <c r="Y18" s="38">
        <v>1</v>
      </c>
      <c r="Z18" s="38">
        <v>1</v>
      </c>
      <c r="AA18" s="38">
        <v>1</v>
      </c>
      <c r="AB18" s="38">
        <v>1</v>
      </c>
      <c r="AC18" s="38">
        <v>12</v>
      </c>
      <c r="AD18" s="38">
        <v>0</v>
      </c>
      <c r="AE18" s="38">
        <v>6</v>
      </c>
      <c r="AF18" s="38">
        <v>0</v>
      </c>
      <c r="AG18" s="38">
        <v>0</v>
      </c>
      <c r="AH18" s="38">
        <v>0</v>
      </c>
      <c r="AI18" s="38">
        <v>0</v>
      </c>
      <c r="AJ18" s="38">
        <v>30</v>
      </c>
      <c r="AK18" s="38" t="s">
        <v>58</v>
      </c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3"/>
      <c r="BQ18" s="23"/>
      <c r="BR18" s="21"/>
      <c r="BS18" s="21"/>
      <c r="BT18" s="20"/>
      <c r="BU18" s="20"/>
      <c r="BV18" s="20"/>
      <c r="BW18" s="20"/>
      <c r="BX18" s="20"/>
      <c r="BY18" s="24"/>
    </row>
    <row r="19" spans="1:77" ht="48" x14ac:dyDescent="0.25">
      <c r="A19" s="38">
        <v>9</v>
      </c>
      <c r="B19" s="38" t="s">
        <v>281</v>
      </c>
      <c r="C19" s="39" t="s">
        <v>274</v>
      </c>
      <c r="D19" s="39" t="s">
        <v>61</v>
      </c>
      <c r="E19" s="39" t="s">
        <v>66</v>
      </c>
      <c r="F19" s="39" t="str">
        <f>$F$15</f>
        <v>Бабкина Надежда Ивановна</v>
      </c>
      <c r="G19" s="39" t="str">
        <f>$G$15</f>
        <v>МБОУ СОШ с.Верхняя Матренка</v>
      </c>
      <c r="H19" s="38">
        <v>11</v>
      </c>
      <c r="I19" s="38">
        <v>0</v>
      </c>
      <c r="J19" s="38">
        <v>0</v>
      </c>
      <c r="K19" s="38">
        <v>1</v>
      </c>
      <c r="L19" s="38">
        <v>0</v>
      </c>
      <c r="M19" s="38">
        <v>1</v>
      </c>
      <c r="N19" s="38">
        <v>1</v>
      </c>
      <c r="O19" s="38">
        <v>1</v>
      </c>
      <c r="P19" s="38">
        <v>1</v>
      </c>
      <c r="Q19" s="38">
        <v>0</v>
      </c>
      <c r="R19" s="38">
        <v>1</v>
      </c>
      <c r="S19" s="38">
        <v>1</v>
      </c>
      <c r="T19" s="38">
        <v>1</v>
      </c>
      <c r="U19" s="38">
        <v>1</v>
      </c>
      <c r="V19" s="38">
        <v>0</v>
      </c>
      <c r="W19" s="38">
        <v>1</v>
      </c>
      <c r="X19" s="38">
        <v>0</v>
      </c>
      <c r="Y19" s="38">
        <v>0</v>
      </c>
      <c r="Z19" s="38">
        <v>1</v>
      </c>
      <c r="AA19" s="38">
        <v>1</v>
      </c>
      <c r="AB19" s="38">
        <v>1</v>
      </c>
      <c r="AC19" s="38">
        <v>0</v>
      </c>
      <c r="AD19" s="38">
        <v>0</v>
      </c>
      <c r="AE19" s="38">
        <v>0</v>
      </c>
      <c r="AF19" s="38">
        <v>3</v>
      </c>
      <c r="AG19" s="38">
        <v>0</v>
      </c>
      <c r="AH19" s="38">
        <v>14</v>
      </c>
      <c r="AI19" s="38">
        <v>0</v>
      </c>
      <c r="AJ19" s="38">
        <v>30</v>
      </c>
      <c r="AK19" s="38" t="s">
        <v>58</v>
      </c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3"/>
      <c r="BQ19" s="23"/>
      <c r="BR19" s="21"/>
      <c r="BS19" s="21"/>
      <c r="BT19" s="20"/>
      <c r="BU19" s="20"/>
      <c r="BV19" s="20"/>
      <c r="BW19" s="20"/>
      <c r="BX19" s="20"/>
      <c r="BY19" s="24"/>
    </row>
    <row r="20" spans="1:77" ht="36" x14ac:dyDescent="0.25">
      <c r="A20" s="38">
        <v>10</v>
      </c>
      <c r="B20" s="38" t="s">
        <v>221</v>
      </c>
      <c r="C20" s="39" t="s">
        <v>402</v>
      </c>
      <c r="D20" s="39" t="s">
        <v>403</v>
      </c>
      <c r="E20" s="39" t="s">
        <v>57</v>
      </c>
      <c r="F20" s="39" t="s">
        <v>399</v>
      </c>
      <c r="G20" s="39" t="s">
        <v>400</v>
      </c>
      <c r="H20" s="38">
        <v>11</v>
      </c>
      <c r="I20" s="38">
        <v>1</v>
      </c>
      <c r="J20" s="38">
        <v>0</v>
      </c>
      <c r="K20" s="38">
        <v>0</v>
      </c>
      <c r="L20" s="38">
        <v>0</v>
      </c>
      <c r="M20" s="38">
        <v>1</v>
      </c>
      <c r="N20" s="38">
        <v>1</v>
      </c>
      <c r="O20" s="38">
        <v>0</v>
      </c>
      <c r="P20" s="38">
        <v>1</v>
      </c>
      <c r="Q20" s="38">
        <v>0</v>
      </c>
      <c r="R20" s="38">
        <v>0</v>
      </c>
      <c r="S20" s="38">
        <v>1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1</v>
      </c>
      <c r="AA20" s="38">
        <v>0</v>
      </c>
      <c r="AB20" s="38">
        <v>1</v>
      </c>
      <c r="AC20" s="38">
        <v>1</v>
      </c>
      <c r="AD20" s="38">
        <v>0</v>
      </c>
      <c r="AE20" s="38">
        <v>8</v>
      </c>
      <c r="AF20" s="38">
        <v>3</v>
      </c>
      <c r="AG20" s="38">
        <v>0</v>
      </c>
      <c r="AH20" s="38">
        <v>2</v>
      </c>
      <c r="AI20" s="38">
        <v>9</v>
      </c>
      <c r="AJ20" s="38">
        <v>30</v>
      </c>
      <c r="AK20" s="38" t="s">
        <v>58</v>
      </c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3"/>
      <c r="BQ20" s="23"/>
      <c r="BR20" s="21"/>
      <c r="BS20" s="21"/>
      <c r="BT20" s="20"/>
      <c r="BU20" s="20"/>
      <c r="BV20" s="20"/>
      <c r="BW20" s="20"/>
      <c r="BX20" s="20"/>
      <c r="BY20" s="24"/>
    </row>
    <row r="21" spans="1:77" ht="48" x14ac:dyDescent="0.25">
      <c r="A21" s="38">
        <v>11</v>
      </c>
      <c r="B21" s="38" t="s">
        <v>227</v>
      </c>
      <c r="C21" s="39" t="s">
        <v>228</v>
      </c>
      <c r="D21" s="39" t="s">
        <v>229</v>
      </c>
      <c r="E21" s="39" t="s">
        <v>214</v>
      </c>
      <c r="F21" s="39" t="s">
        <v>178</v>
      </c>
      <c r="G21" s="39" t="s">
        <v>179</v>
      </c>
      <c r="H21" s="38">
        <v>11</v>
      </c>
      <c r="I21" s="38">
        <v>1</v>
      </c>
      <c r="J21" s="38">
        <v>0</v>
      </c>
      <c r="K21" s="38">
        <v>1</v>
      </c>
      <c r="L21" s="38">
        <v>0</v>
      </c>
      <c r="M21" s="38">
        <v>1</v>
      </c>
      <c r="N21" s="38">
        <v>0</v>
      </c>
      <c r="O21" s="38">
        <v>0</v>
      </c>
      <c r="P21" s="38">
        <v>0</v>
      </c>
      <c r="Q21" s="38">
        <v>1</v>
      </c>
      <c r="R21" s="38">
        <v>0</v>
      </c>
      <c r="S21" s="38">
        <v>1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12</v>
      </c>
      <c r="AD21" s="38">
        <v>0</v>
      </c>
      <c r="AE21" s="38">
        <v>0</v>
      </c>
      <c r="AF21" s="38">
        <v>0</v>
      </c>
      <c r="AG21" s="38">
        <v>0</v>
      </c>
      <c r="AH21" s="38">
        <v>4</v>
      </c>
      <c r="AI21" s="38">
        <v>0</v>
      </c>
      <c r="AJ21" s="38">
        <v>21</v>
      </c>
      <c r="AK21" s="38" t="s">
        <v>58</v>
      </c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3"/>
      <c r="BQ21" s="23"/>
      <c r="BR21" s="21"/>
      <c r="BS21" s="21"/>
      <c r="BT21" s="20"/>
      <c r="BU21" s="20"/>
      <c r="BV21" s="20"/>
      <c r="BW21" s="20"/>
      <c r="BX21" s="20"/>
      <c r="BY21" s="24"/>
    </row>
    <row r="22" spans="1:77" ht="48" x14ac:dyDescent="0.25">
      <c r="A22" s="38">
        <v>12</v>
      </c>
      <c r="B22" s="38" t="s">
        <v>230</v>
      </c>
      <c r="C22" s="39" t="s">
        <v>231</v>
      </c>
      <c r="D22" s="39" t="s">
        <v>232</v>
      </c>
      <c r="E22" s="39" t="s">
        <v>233</v>
      </c>
      <c r="F22" s="39" t="s">
        <v>178</v>
      </c>
      <c r="G22" s="39" t="s">
        <v>179</v>
      </c>
      <c r="H22" s="38">
        <v>11</v>
      </c>
      <c r="I22" s="38">
        <v>1</v>
      </c>
      <c r="J22" s="38">
        <v>1</v>
      </c>
      <c r="K22" s="38">
        <v>0</v>
      </c>
      <c r="L22" s="38">
        <v>0</v>
      </c>
      <c r="M22" s="38">
        <v>0</v>
      </c>
      <c r="N22" s="38">
        <v>1</v>
      </c>
      <c r="O22" s="38">
        <v>0</v>
      </c>
      <c r="P22" s="38">
        <v>0</v>
      </c>
      <c r="Q22" s="38">
        <v>1</v>
      </c>
      <c r="R22" s="38">
        <v>1</v>
      </c>
      <c r="S22" s="38">
        <v>1</v>
      </c>
      <c r="T22" s="38">
        <v>0</v>
      </c>
      <c r="U22" s="38">
        <v>0</v>
      </c>
      <c r="V22" s="38">
        <v>0</v>
      </c>
      <c r="W22" s="38">
        <v>0</v>
      </c>
      <c r="X22" s="38">
        <v>1</v>
      </c>
      <c r="Y22" s="38">
        <v>1</v>
      </c>
      <c r="Z22" s="38">
        <v>1</v>
      </c>
      <c r="AA22" s="38">
        <v>0</v>
      </c>
      <c r="AB22" s="38">
        <v>1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10</v>
      </c>
      <c r="AI22" s="38">
        <v>0</v>
      </c>
      <c r="AJ22" s="38">
        <v>20</v>
      </c>
      <c r="AK22" s="38" t="s">
        <v>58</v>
      </c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3"/>
      <c r="BQ22" s="23"/>
      <c r="BR22" s="21"/>
      <c r="BS22" s="21"/>
      <c r="BT22" s="20"/>
      <c r="BU22" s="20"/>
      <c r="BV22" s="20"/>
      <c r="BW22" s="20"/>
      <c r="BX22" s="20"/>
      <c r="BY22" s="24"/>
    </row>
    <row r="23" spans="1:77" ht="48" x14ac:dyDescent="0.25">
      <c r="A23" s="38">
        <v>13</v>
      </c>
      <c r="B23" s="38">
        <v>1106</v>
      </c>
      <c r="C23" s="39" t="s">
        <v>635</v>
      </c>
      <c r="D23" s="39" t="s">
        <v>105</v>
      </c>
      <c r="E23" s="39" t="s">
        <v>396</v>
      </c>
      <c r="F23" s="39" t="s">
        <v>475</v>
      </c>
      <c r="G23" s="38" t="s">
        <v>634</v>
      </c>
      <c r="H23" s="38">
        <v>11</v>
      </c>
      <c r="I23" s="38">
        <v>1</v>
      </c>
      <c r="J23" s="38">
        <v>1</v>
      </c>
      <c r="K23" s="38">
        <v>1</v>
      </c>
      <c r="L23" s="38">
        <v>1</v>
      </c>
      <c r="M23" s="38">
        <v>1</v>
      </c>
      <c r="N23" s="38">
        <v>1</v>
      </c>
      <c r="O23" s="38">
        <v>1</v>
      </c>
      <c r="P23" s="38">
        <v>1</v>
      </c>
      <c r="Q23" s="38">
        <v>1</v>
      </c>
      <c r="R23" s="38">
        <v>1</v>
      </c>
      <c r="S23" s="38">
        <v>1</v>
      </c>
      <c r="T23" s="38">
        <v>1</v>
      </c>
      <c r="U23" s="38">
        <v>1</v>
      </c>
      <c r="V23" s="38">
        <v>0</v>
      </c>
      <c r="W23" s="38">
        <v>0</v>
      </c>
      <c r="X23" s="38">
        <v>1</v>
      </c>
      <c r="Y23" s="38">
        <v>1</v>
      </c>
      <c r="Z23" s="38">
        <v>1</v>
      </c>
      <c r="AA23" s="38">
        <v>1</v>
      </c>
      <c r="AB23" s="38">
        <v>1</v>
      </c>
      <c r="AC23" s="38">
        <v>0</v>
      </c>
      <c r="AD23" s="38">
        <v>0</v>
      </c>
      <c r="AE23" s="38">
        <v>2</v>
      </c>
      <c r="AF23" s="38">
        <v>0</v>
      </c>
      <c r="AG23" s="38">
        <v>0</v>
      </c>
      <c r="AH23" s="38">
        <v>0</v>
      </c>
      <c r="AI23" s="38">
        <v>0</v>
      </c>
      <c r="AJ23" s="38">
        <v>20</v>
      </c>
      <c r="AK23" s="38" t="s">
        <v>58</v>
      </c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3"/>
      <c r="BQ23" s="23"/>
      <c r="BR23" s="21"/>
      <c r="BS23" s="21"/>
      <c r="BT23" s="20"/>
      <c r="BU23" s="20"/>
      <c r="BV23" s="20"/>
      <c r="BW23" s="20"/>
      <c r="BX23" s="20"/>
      <c r="BY23" s="24"/>
    </row>
    <row r="24" spans="1:77" ht="48" x14ac:dyDescent="0.25">
      <c r="A24" s="38">
        <v>14</v>
      </c>
      <c r="B24" s="38">
        <v>1103</v>
      </c>
      <c r="C24" s="39" t="s">
        <v>636</v>
      </c>
      <c r="D24" s="39" t="s">
        <v>461</v>
      </c>
      <c r="E24" s="39" t="s">
        <v>98</v>
      </c>
      <c r="F24" s="39" t="s">
        <v>475</v>
      </c>
      <c r="G24" s="38" t="s">
        <v>634</v>
      </c>
      <c r="H24" s="38">
        <v>11</v>
      </c>
      <c r="I24" s="38">
        <v>1</v>
      </c>
      <c r="J24" s="38">
        <v>1</v>
      </c>
      <c r="K24" s="38">
        <v>1</v>
      </c>
      <c r="L24" s="38">
        <v>0</v>
      </c>
      <c r="M24" s="38">
        <v>1</v>
      </c>
      <c r="N24" s="38">
        <v>1</v>
      </c>
      <c r="O24" s="38">
        <v>1</v>
      </c>
      <c r="P24" s="38">
        <v>1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>
        <v>1</v>
      </c>
      <c r="W24" s="38">
        <v>0</v>
      </c>
      <c r="X24" s="38">
        <v>0</v>
      </c>
      <c r="Y24" s="38">
        <v>1</v>
      </c>
      <c r="Z24" s="38">
        <v>1</v>
      </c>
      <c r="AA24" s="38">
        <v>1</v>
      </c>
      <c r="AB24" s="38">
        <v>1</v>
      </c>
      <c r="AC24" s="38">
        <v>0</v>
      </c>
      <c r="AD24" s="38">
        <v>0</v>
      </c>
      <c r="AE24" s="38">
        <v>2</v>
      </c>
      <c r="AF24" s="38">
        <v>0</v>
      </c>
      <c r="AG24" s="38">
        <v>0</v>
      </c>
      <c r="AH24" s="38">
        <v>0</v>
      </c>
      <c r="AI24" s="38">
        <v>0</v>
      </c>
      <c r="AJ24" s="38">
        <f>SUM(I24:AI24)</f>
        <v>19</v>
      </c>
      <c r="AK24" s="38" t="s">
        <v>58</v>
      </c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3"/>
      <c r="BQ24" s="23"/>
      <c r="BR24" s="21"/>
      <c r="BS24" s="21"/>
      <c r="BT24" s="20"/>
      <c r="BU24" s="20"/>
      <c r="BV24" s="20"/>
      <c r="BW24" s="20"/>
      <c r="BX24" s="20"/>
      <c r="BY24" s="24"/>
    </row>
    <row r="25" spans="1:77" ht="48" x14ac:dyDescent="0.25">
      <c r="A25" s="38">
        <v>15</v>
      </c>
      <c r="B25" s="38">
        <v>1104</v>
      </c>
      <c r="C25" s="39" t="s">
        <v>543</v>
      </c>
      <c r="D25" s="39" t="s">
        <v>369</v>
      </c>
      <c r="E25" s="39" t="s">
        <v>637</v>
      </c>
      <c r="F25" s="39" t="s">
        <v>475</v>
      </c>
      <c r="G25" s="38" t="s">
        <v>634</v>
      </c>
      <c r="H25" s="38">
        <v>11</v>
      </c>
      <c r="I25" s="38">
        <v>1</v>
      </c>
      <c r="J25" s="38">
        <v>1</v>
      </c>
      <c r="K25" s="38">
        <v>1</v>
      </c>
      <c r="L25" s="38">
        <v>0</v>
      </c>
      <c r="M25" s="38">
        <v>1</v>
      </c>
      <c r="N25" s="38">
        <v>1</v>
      </c>
      <c r="O25" s="38">
        <v>1</v>
      </c>
      <c r="P25" s="38">
        <v>1</v>
      </c>
      <c r="Q25" s="38">
        <v>1</v>
      </c>
      <c r="R25" s="38">
        <v>1</v>
      </c>
      <c r="S25" s="38">
        <v>1</v>
      </c>
      <c r="T25" s="38">
        <v>1</v>
      </c>
      <c r="U25" s="38">
        <v>1</v>
      </c>
      <c r="V25" s="38">
        <v>1</v>
      </c>
      <c r="W25" s="38">
        <v>0</v>
      </c>
      <c r="X25" s="38">
        <v>0</v>
      </c>
      <c r="Y25" s="38">
        <v>1</v>
      </c>
      <c r="Z25" s="38">
        <v>1</v>
      </c>
      <c r="AA25" s="38">
        <v>1</v>
      </c>
      <c r="AB25" s="38">
        <v>1</v>
      </c>
      <c r="AC25" s="38">
        <v>0</v>
      </c>
      <c r="AD25" s="38">
        <v>0</v>
      </c>
      <c r="AE25" s="38">
        <v>2</v>
      </c>
      <c r="AF25" s="38">
        <v>0</v>
      </c>
      <c r="AG25" s="38">
        <v>0</v>
      </c>
      <c r="AH25" s="38">
        <v>0</v>
      </c>
      <c r="AI25" s="38">
        <v>0</v>
      </c>
      <c r="AJ25" s="38">
        <f>SUM(I25:AI25)</f>
        <v>19</v>
      </c>
      <c r="AK25" s="38" t="s">
        <v>58</v>
      </c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3"/>
      <c r="BQ25" s="23"/>
      <c r="BR25" s="21"/>
      <c r="BS25" s="21"/>
      <c r="BT25" s="20"/>
      <c r="BU25" s="20"/>
      <c r="BV25" s="20"/>
      <c r="BW25" s="20"/>
      <c r="BX25" s="20"/>
      <c r="BY25" s="24"/>
    </row>
    <row r="26" spans="1:77" ht="48" x14ac:dyDescent="0.25">
      <c r="A26" s="38">
        <v>16</v>
      </c>
      <c r="B26" s="38">
        <v>1105</v>
      </c>
      <c r="C26" s="39" t="s">
        <v>635</v>
      </c>
      <c r="D26" s="39" t="s">
        <v>514</v>
      </c>
      <c r="E26" s="39" t="s">
        <v>396</v>
      </c>
      <c r="F26" s="39" t="s">
        <v>475</v>
      </c>
      <c r="G26" s="38" t="s">
        <v>634</v>
      </c>
      <c r="H26" s="38">
        <v>11</v>
      </c>
      <c r="I26" s="38">
        <v>1</v>
      </c>
      <c r="J26" s="38">
        <v>1</v>
      </c>
      <c r="K26" s="38">
        <v>0</v>
      </c>
      <c r="L26" s="38">
        <v>0</v>
      </c>
      <c r="M26" s="38">
        <v>1</v>
      </c>
      <c r="N26" s="38">
        <v>1</v>
      </c>
      <c r="O26" s="38">
        <v>1</v>
      </c>
      <c r="P26" s="38">
        <v>1</v>
      </c>
      <c r="Q26" s="38">
        <v>1</v>
      </c>
      <c r="R26" s="38">
        <v>1</v>
      </c>
      <c r="S26" s="38">
        <v>1</v>
      </c>
      <c r="T26" s="38">
        <v>1</v>
      </c>
      <c r="U26" s="38">
        <v>1</v>
      </c>
      <c r="V26" s="38">
        <v>1</v>
      </c>
      <c r="W26" s="38">
        <v>0</v>
      </c>
      <c r="X26" s="38">
        <v>0</v>
      </c>
      <c r="Y26" s="38">
        <v>1</v>
      </c>
      <c r="Z26" s="38">
        <v>1</v>
      </c>
      <c r="AA26" s="38">
        <v>1</v>
      </c>
      <c r="AB26" s="38">
        <v>1</v>
      </c>
      <c r="AC26" s="38">
        <v>0</v>
      </c>
      <c r="AD26" s="38">
        <v>0</v>
      </c>
      <c r="AE26" s="38">
        <v>2</v>
      </c>
      <c r="AF26" s="38">
        <v>0</v>
      </c>
      <c r="AG26" s="38">
        <v>1</v>
      </c>
      <c r="AH26" s="38">
        <v>0</v>
      </c>
      <c r="AI26" s="38">
        <v>0</v>
      </c>
      <c r="AJ26" s="38">
        <f>SUM(I26:AI26)</f>
        <v>19</v>
      </c>
      <c r="AK26" s="38" t="s">
        <v>58</v>
      </c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3"/>
      <c r="BQ26" s="23"/>
      <c r="BR26" s="21"/>
      <c r="BS26" s="21"/>
      <c r="BT26" s="20"/>
      <c r="BU26" s="20"/>
      <c r="BV26" s="20"/>
      <c r="BW26" s="20"/>
      <c r="BX26" s="20"/>
      <c r="BY26" s="24"/>
    </row>
    <row r="27" spans="1:77" ht="72" x14ac:dyDescent="0.25">
      <c r="A27" s="38">
        <v>17</v>
      </c>
      <c r="B27" s="38">
        <v>1102</v>
      </c>
      <c r="C27" s="39" t="s">
        <v>638</v>
      </c>
      <c r="D27" s="39" t="s">
        <v>433</v>
      </c>
      <c r="E27" s="39" t="s">
        <v>149</v>
      </c>
      <c r="F27" s="39" t="s">
        <v>475</v>
      </c>
      <c r="G27" s="39" t="s">
        <v>634</v>
      </c>
      <c r="H27" s="38">
        <v>11</v>
      </c>
      <c r="I27" s="38">
        <v>0</v>
      </c>
      <c r="J27" s="38">
        <v>1</v>
      </c>
      <c r="K27" s="38">
        <v>1</v>
      </c>
      <c r="L27" s="38">
        <v>0</v>
      </c>
      <c r="M27" s="38">
        <v>0</v>
      </c>
      <c r="N27" s="38">
        <v>1</v>
      </c>
      <c r="O27" s="38">
        <v>1</v>
      </c>
      <c r="P27" s="38">
        <v>1</v>
      </c>
      <c r="Q27" s="38">
        <v>1</v>
      </c>
      <c r="R27" s="38">
        <v>1</v>
      </c>
      <c r="S27" s="38">
        <v>1</v>
      </c>
      <c r="T27" s="38">
        <v>1</v>
      </c>
      <c r="U27" s="38">
        <v>1</v>
      </c>
      <c r="V27" s="38">
        <v>1</v>
      </c>
      <c r="W27" s="38">
        <v>0</v>
      </c>
      <c r="X27" s="38">
        <v>0</v>
      </c>
      <c r="Y27" s="38">
        <v>1</v>
      </c>
      <c r="Z27" s="38">
        <v>1</v>
      </c>
      <c r="AA27" s="38">
        <v>1</v>
      </c>
      <c r="AB27" s="38">
        <v>1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15</v>
      </c>
      <c r="AK27" s="38" t="s">
        <v>58</v>
      </c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3"/>
      <c r="BQ27" s="23"/>
      <c r="BR27" s="21"/>
      <c r="BS27" s="21"/>
      <c r="BT27" s="20"/>
      <c r="BU27" s="20"/>
      <c r="BV27" s="20"/>
      <c r="BW27" s="20"/>
      <c r="BX27" s="20"/>
      <c r="BY27" s="24"/>
    </row>
    <row r="28" spans="1:77" ht="48" x14ac:dyDescent="0.25">
      <c r="A28" s="38">
        <v>18</v>
      </c>
      <c r="B28" s="39" t="s">
        <v>333</v>
      </c>
      <c r="C28" s="39" t="s">
        <v>334</v>
      </c>
      <c r="D28" s="39" t="s">
        <v>335</v>
      </c>
      <c r="E28" s="39" t="s">
        <v>336</v>
      </c>
      <c r="F28" s="39" t="s">
        <v>284</v>
      </c>
      <c r="G28" s="39" t="s">
        <v>293</v>
      </c>
      <c r="H28" s="38">
        <v>11</v>
      </c>
      <c r="I28" s="38">
        <v>0</v>
      </c>
      <c r="J28" s="38">
        <v>0</v>
      </c>
      <c r="K28" s="38">
        <v>1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1</v>
      </c>
      <c r="U28" s="38">
        <v>1</v>
      </c>
      <c r="V28" s="38">
        <v>0</v>
      </c>
      <c r="W28" s="38">
        <v>0</v>
      </c>
      <c r="X28" s="38">
        <v>1</v>
      </c>
      <c r="Y28" s="38">
        <v>0</v>
      </c>
      <c r="Z28" s="38">
        <v>1</v>
      </c>
      <c r="AA28" s="38">
        <v>1</v>
      </c>
      <c r="AB28" s="38">
        <v>1</v>
      </c>
      <c r="AC28" s="38">
        <v>0</v>
      </c>
      <c r="AD28" s="38">
        <v>0</v>
      </c>
      <c r="AE28" s="38">
        <v>5</v>
      </c>
      <c r="AF28" s="38">
        <v>0</v>
      </c>
      <c r="AG28" s="38">
        <v>0</v>
      </c>
      <c r="AH28" s="38">
        <v>2</v>
      </c>
      <c r="AI28" s="38">
        <v>0</v>
      </c>
      <c r="AJ28" s="38">
        <v>14</v>
      </c>
      <c r="AK28" s="38" t="s">
        <v>58</v>
      </c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3"/>
      <c r="BQ28" s="23"/>
      <c r="BR28" s="21"/>
      <c r="BS28" s="21"/>
      <c r="BT28" s="20"/>
      <c r="BU28" s="20"/>
      <c r="BV28" s="20"/>
      <c r="BW28" s="20"/>
      <c r="BX28" s="20"/>
      <c r="BY28" s="24"/>
    </row>
    <row r="29" spans="1:77" ht="48" x14ac:dyDescent="0.25">
      <c r="A29" s="38">
        <v>19</v>
      </c>
      <c r="B29" s="39" t="s">
        <v>337</v>
      </c>
      <c r="C29" s="39" t="s">
        <v>338</v>
      </c>
      <c r="D29" s="39" t="s">
        <v>152</v>
      </c>
      <c r="E29" s="39" t="s">
        <v>214</v>
      </c>
      <c r="F29" s="39" t="s">
        <v>284</v>
      </c>
      <c r="G29" s="39" t="s">
        <v>293</v>
      </c>
      <c r="H29" s="38">
        <v>11</v>
      </c>
      <c r="I29" s="38">
        <v>1</v>
      </c>
      <c r="J29" s="38">
        <v>0</v>
      </c>
      <c r="K29" s="38">
        <v>1</v>
      </c>
      <c r="L29" s="38">
        <v>0</v>
      </c>
      <c r="M29" s="38">
        <v>0</v>
      </c>
      <c r="N29" s="38">
        <v>1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1</v>
      </c>
      <c r="U29" s="38">
        <v>0</v>
      </c>
      <c r="V29" s="38">
        <v>0</v>
      </c>
      <c r="W29" s="38">
        <v>0</v>
      </c>
      <c r="X29" s="38">
        <v>0</v>
      </c>
      <c r="Y29" s="38">
        <v>1</v>
      </c>
      <c r="Z29" s="38">
        <v>1</v>
      </c>
      <c r="AA29" s="38">
        <v>1</v>
      </c>
      <c r="AB29" s="38">
        <v>1</v>
      </c>
      <c r="AC29" s="38">
        <v>1</v>
      </c>
      <c r="AD29" s="38">
        <v>0</v>
      </c>
      <c r="AE29" s="38">
        <v>0</v>
      </c>
      <c r="AF29" s="38">
        <v>0</v>
      </c>
      <c r="AG29" s="38">
        <v>0</v>
      </c>
      <c r="AH29" s="38">
        <v>2</v>
      </c>
      <c r="AI29" s="38">
        <v>0</v>
      </c>
      <c r="AJ29" s="38">
        <v>10</v>
      </c>
      <c r="AK29" s="38" t="s">
        <v>58</v>
      </c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3"/>
      <c r="BQ29" s="23"/>
      <c r="BR29" s="21"/>
      <c r="BS29" s="21"/>
      <c r="BT29" s="20"/>
      <c r="BU29" s="20"/>
      <c r="BV29" s="20"/>
      <c r="BW29" s="20"/>
      <c r="BX29" s="20"/>
      <c r="BY29" s="24"/>
    </row>
    <row r="30" spans="1:77" ht="48" x14ac:dyDescent="0.25">
      <c r="A30" s="38">
        <v>20</v>
      </c>
      <c r="B30" s="39" t="s">
        <v>339</v>
      </c>
      <c r="C30" s="39" t="s">
        <v>340</v>
      </c>
      <c r="D30" s="39" t="s">
        <v>125</v>
      </c>
      <c r="E30" s="39" t="s">
        <v>62</v>
      </c>
      <c r="F30" s="39" t="s">
        <v>284</v>
      </c>
      <c r="G30" s="39" t="s">
        <v>293</v>
      </c>
      <c r="H30" s="38">
        <v>11</v>
      </c>
      <c r="I30" s="38">
        <v>1</v>
      </c>
      <c r="J30" s="38">
        <v>0</v>
      </c>
      <c r="K30" s="38">
        <v>1</v>
      </c>
      <c r="L30" s="38">
        <v>0</v>
      </c>
      <c r="M30" s="38">
        <v>1</v>
      </c>
      <c r="N30" s="38">
        <v>0</v>
      </c>
      <c r="O30" s="38">
        <v>0</v>
      </c>
      <c r="P30" s="38">
        <v>1</v>
      </c>
      <c r="Q30" s="38">
        <v>0</v>
      </c>
      <c r="R30" s="38">
        <v>0</v>
      </c>
      <c r="S30" s="38">
        <v>0</v>
      </c>
      <c r="T30" s="38">
        <v>1</v>
      </c>
      <c r="U30" s="38">
        <v>1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1</v>
      </c>
      <c r="AB30" s="38">
        <v>1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2</v>
      </c>
      <c r="AI30" s="38">
        <v>0</v>
      </c>
      <c r="AJ30" s="38">
        <v>10</v>
      </c>
      <c r="AK30" s="38" t="s">
        <v>58</v>
      </c>
    </row>
    <row r="31" spans="1:77" ht="15.75" x14ac:dyDescent="0.25">
      <c r="C31" s="58"/>
      <c r="D31" s="58"/>
      <c r="E31" s="58"/>
      <c r="F31" s="58"/>
      <c r="G31" s="58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77" ht="15.75" x14ac:dyDescent="0.25">
      <c r="C32" s="58"/>
      <c r="D32" s="58"/>
      <c r="E32" s="58"/>
      <c r="F32" s="31"/>
      <c r="G32" s="1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10:19" x14ac:dyDescent="0.25">
      <c r="J33" s="56"/>
      <c r="K33" s="56"/>
      <c r="L33" s="56"/>
      <c r="M33" s="56"/>
      <c r="N33" s="56"/>
      <c r="O33" s="56"/>
      <c r="P33" s="56"/>
      <c r="Q33" s="56"/>
      <c r="R33" s="56"/>
      <c r="S33" s="56"/>
    </row>
  </sheetData>
  <mergeCells count="23">
    <mergeCell ref="A8:AK8"/>
    <mergeCell ref="C31:G31"/>
    <mergeCell ref="AC9:AI9"/>
    <mergeCell ref="D9:D10"/>
    <mergeCell ref="E9:E10"/>
    <mergeCell ref="F9:F10"/>
    <mergeCell ref="J33:S33"/>
    <mergeCell ref="B9:B10"/>
    <mergeCell ref="AJ1:AK1"/>
    <mergeCell ref="AJ2:AK2"/>
    <mergeCell ref="AJ3:AK3"/>
    <mergeCell ref="AJ4:AK4"/>
    <mergeCell ref="A7:AK7"/>
    <mergeCell ref="J31:S31"/>
    <mergeCell ref="J32:S32"/>
    <mergeCell ref="A9:A10"/>
    <mergeCell ref="C32:E32"/>
    <mergeCell ref="AJ9:AJ10"/>
    <mergeCell ref="AK9:AK10"/>
    <mergeCell ref="C9:C10"/>
    <mergeCell ref="G9:G10"/>
    <mergeCell ref="H9:H10"/>
    <mergeCell ref="I9:AB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2024-10-25T06:34:14Z</dcterms:modified>
</cp:coreProperties>
</file>