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tatistik\Desktop\БЛОК ОЛИМПИАДЫ\Олимпиада 21-22\ШКОЛЬНЫЙ ЭТАП\Рейтинговые протоколы\"/>
    </mc:Choice>
  </mc:AlternateContent>
  <bookViews>
    <workbookView xWindow="0" yWindow="0" windowWidth="21600" windowHeight="9645" activeTab="4"/>
  </bookViews>
  <sheets>
    <sheet name="5-7" sheetId="7" r:id="rId1"/>
    <sheet name="8 кл" sheetId="8" r:id="rId2"/>
    <sheet name="9 кл" sheetId="14" r:id="rId3"/>
    <sheet name="10 кл" sheetId="15" r:id="rId4"/>
    <sheet name="11 кл" sheetId="16" r:id="rId5"/>
  </sheets>
  <definedNames>
    <definedName name="OLE_LINK1" localSheetId="0">'5-7'!$G$13</definedName>
    <definedName name="_xlnm.Print_Area" localSheetId="3">'10 кл'!$A$1:$U$30</definedName>
    <definedName name="_xlnm.Print_Area" localSheetId="4">'11 кл'!$A$1:$U$29</definedName>
    <definedName name="_xlnm.Print_Area" localSheetId="2">'9 кл'!$A$1:$V$32</definedName>
  </definedNames>
  <calcPr calcId="162913"/>
</workbook>
</file>

<file path=xl/calcChain.xml><?xml version="1.0" encoding="utf-8"?>
<calcChain xmlns="http://schemas.openxmlformats.org/spreadsheetml/2006/main">
  <c r="T22" i="15" l="1"/>
  <c r="T24" i="16"/>
  <c r="T23" i="16"/>
  <c r="T21" i="16"/>
  <c r="T17" i="16"/>
  <c r="T13" i="16"/>
  <c r="T18" i="15"/>
  <c r="T17" i="14"/>
  <c r="T16" i="14"/>
  <c r="T13" i="14"/>
  <c r="T14" i="14"/>
  <c r="T16" i="8"/>
  <c r="T13" i="8"/>
  <c r="T18" i="8" l="1"/>
  <c r="T20" i="16"/>
  <c r="T19" i="16"/>
  <c r="T16" i="16"/>
  <c r="T15" i="16"/>
  <c r="T20" i="15"/>
  <c r="T17" i="15"/>
  <c r="T16" i="15"/>
  <c r="T15" i="15"/>
  <c r="T14" i="15"/>
  <c r="T13" i="15"/>
  <c r="T25" i="15"/>
  <c r="T21" i="15"/>
  <c r="T15" i="14"/>
  <c r="T20" i="14" l="1"/>
  <c r="T22" i="16"/>
</calcChain>
</file>

<file path=xl/sharedStrings.xml><?xml version="1.0" encoding="utf-8"?>
<sst xmlns="http://schemas.openxmlformats.org/spreadsheetml/2006/main" count="361" uniqueCount="159">
  <si>
    <t>№     п/п</t>
  </si>
  <si>
    <t>Класс</t>
  </si>
  <si>
    <t>Ф.И.О. учителя  (полностью)</t>
  </si>
  <si>
    <t>И.М. Немцева</t>
  </si>
  <si>
    <t>Дата проведения:</t>
  </si>
  <si>
    <t>Фамилия участника</t>
  </si>
  <si>
    <t>Имя участника</t>
  </si>
  <si>
    <t>Отчество участника</t>
  </si>
  <si>
    <t>УТВЕРЖДАЮ.</t>
  </si>
  <si>
    <t>Начальник отдела образования</t>
  </si>
  <si>
    <t>Победитель/ призёр/участник</t>
  </si>
  <si>
    <t>Образовательное учреждение (краткое название)</t>
  </si>
  <si>
    <t xml:space="preserve"> </t>
  </si>
  <si>
    <t>_______</t>
  </si>
  <si>
    <t>Олимпиада не состоялась по причине отсутствия участников.</t>
  </si>
  <si>
    <t>Задания (40 баллов)</t>
  </si>
  <si>
    <t>Задания (25баллов)</t>
  </si>
  <si>
    <t>Задания (30 баллов)</t>
  </si>
  <si>
    <t>Задания (28 баллов)</t>
  </si>
  <si>
    <t>Итого (макс 50 баллов)</t>
  </si>
  <si>
    <t>Хаванцева</t>
  </si>
  <si>
    <t>Анастасия</t>
  </si>
  <si>
    <t>Вячеславовна</t>
  </si>
  <si>
    <t>Лазутина Елена Дмитриевна</t>
  </si>
  <si>
    <t>МБОУ СОШ №2 п.Добринка</t>
  </si>
  <si>
    <t>Кореневская</t>
  </si>
  <si>
    <t>Виктория</t>
  </si>
  <si>
    <t>Николаевна</t>
  </si>
  <si>
    <t>Проскурякова</t>
  </si>
  <si>
    <t>Ульяна</t>
  </si>
  <si>
    <t xml:space="preserve">Малыхин </t>
  </si>
  <si>
    <t>Михаил</t>
  </si>
  <si>
    <t>Алексеевич</t>
  </si>
  <si>
    <t xml:space="preserve">Рейтинг-протокол школьного этапа всероссийской олимпиады школьников по предмету "Химия".  5—7 классы.  2021-2022 уч.г.  </t>
  </si>
  <si>
    <t xml:space="preserve">Рейтинг-протокол школьного этапа всероссийской олимпиады школьников по предмету "Химия". 8 класс.  2021-2022 уч.г.  </t>
  </si>
  <si>
    <t xml:space="preserve">Рейтинг-протокол школьного этапа всероссийской олимпиады школьников по предмету "Химия". 9 класс.  2021-2022 уч.г.  </t>
  </si>
  <si>
    <t xml:space="preserve">Рейтинг-протокол школьного этапа всероссийской олимпиады школьников по предмету "Химия". 10 класс.  2021 - 2022 уч.г.  </t>
  </si>
  <si>
    <t xml:space="preserve">Рейтинг-протокол школьного этапа всероссийской олимпиады школьников по предмету "Химия". 11 класс. 2021 - 2022 уч.г.  </t>
  </si>
  <si>
    <t>Перова</t>
  </si>
  <si>
    <t>Валерия</t>
  </si>
  <si>
    <t>Павловна</t>
  </si>
  <si>
    <t>Панова Ольга Серафимовна</t>
  </si>
  <si>
    <t>МБОУ СОШ с.В.Матренка</t>
  </si>
  <si>
    <t>Киселева</t>
  </si>
  <si>
    <t>Элеонора</t>
  </si>
  <si>
    <t>Сергеевна</t>
  </si>
  <si>
    <t>Гулова</t>
  </si>
  <si>
    <t>Мижгона</t>
  </si>
  <si>
    <t>Абдусалимовна</t>
  </si>
  <si>
    <t xml:space="preserve">Астанкова </t>
  </si>
  <si>
    <t>Варвара</t>
  </si>
  <si>
    <t xml:space="preserve">Зайцева </t>
  </si>
  <si>
    <t>Анна</t>
  </si>
  <si>
    <t>Алексеевна</t>
  </si>
  <si>
    <t>Мартынова</t>
  </si>
  <si>
    <t>Мария</t>
  </si>
  <si>
    <t>Кретова Татьяна Сергеевна</t>
  </si>
  <si>
    <t>МБОУ СШ с. Пушкино</t>
  </si>
  <si>
    <t>Сабирова</t>
  </si>
  <si>
    <t>Олеся</t>
  </si>
  <si>
    <t>Илхамовна</t>
  </si>
  <si>
    <t>Романцов</t>
  </si>
  <si>
    <t>Вячеслав</t>
  </si>
  <si>
    <t>Николаевич</t>
  </si>
  <si>
    <t xml:space="preserve">Дорофеева </t>
  </si>
  <si>
    <t xml:space="preserve">Дарья </t>
  </si>
  <si>
    <t>Еремина Татьяна Николаевна</t>
  </si>
  <si>
    <t>МБОУ "Лицей №1" п.Добринка</t>
  </si>
  <si>
    <t>Дмитриевич</t>
  </si>
  <si>
    <t xml:space="preserve">Шелухин  </t>
  </si>
  <si>
    <t>Данил</t>
  </si>
  <si>
    <t xml:space="preserve">Распопова </t>
  </si>
  <si>
    <t xml:space="preserve">Елизавета </t>
  </si>
  <si>
    <t>Владимирович</t>
  </si>
  <si>
    <t xml:space="preserve">Хованцев  </t>
  </si>
  <si>
    <t>Иван</t>
  </si>
  <si>
    <t>Александровна</t>
  </si>
  <si>
    <t xml:space="preserve">Лагуткина  </t>
  </si>
  <si>
    <t>Евгения</t>
  </si>
  <si>
    <t>Олегович</t>
  </si>
  <si>
    <t xml:space="preserve">Антон </t>
  </si>
  <si>
    <t>Владимировна</t>
  </si>
  <si>
    <t xml:space="preserve">Карасева </t>
  </si>
  <si>
    <t xml:space="preserve">Юлия </t>
  </si>
  <si>
    <t>Юрьевич</t>
  </si>
  <si>
    <t xml:space="preserve">Пчельников  </t>
  </si>
  <si>
    <t>Денис</t>
  </si>
  <si>
    <t>Еремина татьяна Николаевна</t>
  </si>
  <si>
    <t>Юрьевна</t>
  </si>
  <si>
    <t xml:space="preserve">Стефанова </t>
  </si>
  <si>
    <t>Александрович</t>
  </si>
  <si>
    <t xml:space="preserve">Юшков </t>
  </si>
  <si>
    <t xml:space="preserve">Алексей </t>
  </si>
  <si>
    <t xml:space="preserve">Быкова  </t>
  </si>
  <si>
    <t>Вероника</t>
  </si>
  <si>
    <t xml:space="preserve">Асанова </t>
  </si>
  <si>
    <t xml:space="preserve">Кристина </t>
  </si>
  <si>
    <t>Матюхов</t>
  </si>
  <si>
    <t>Захар</t>
  </si>
  <si>
    <t>Кулакова Инесса Евгеньевна</t>
  </si>
  <si>
    <t>МБОУ "Гимназия им.И.М. Макаренкова" с.Ольговка</t>
  </si>
  <si>
    <t>Терновых</t>
  </si>
  <si>
    <t>Андрей</t>
  </si>
  <si>
    <t xml:space="preserve"> Павлович</t>
  </si>
  <si>
    <t>Беляев</t>
  </si>
  <si>
    <t>Арсений</t>
  </si>
  <si>
    <t>Ушакова</t>
  </si>
  <si>
    <t>Инга</t>
  </si>
  <si>
    <t>Полосухин</t>
  </si>
  <si>
    <t>Дмитрий</t>
  </si>
  <si>
    <t>Сергеевич</t>
  </si>
  <si>
    <t>Бутрина</t>
  </si>
  <si>
    <t>Сигорских</t>
  </si>
  <si>
    <t>Илья</t>
  </si>
  <si>
    <t xml:space="preserve">Чернова </t>
  </si>
  <si>
    <t>Олеговна</t>
  </si>
  <si>
    <t>Попова</t>
  </si>
  <si>
    <t>Ксения</t>
  </si>
  <si>
    <t>Ворошилина</t>
  </si>
  <si>
    <t>Кристина</t>
  </si>
  <si>
    <t>Игоревна</t>
  </si>
  <si>
    <t>Дымская</t>
  </si>
  <si>
    <t>Леньшина</t>
  </si>
  <si>
    <t>Екатерина</t>
  </si>
  <si>
    <t>Анатольевна</t>
  </si>
  <si>
    <t>Макашова</t>
  </si>
  <si>
    <t>Алена</t>
  </si>
  <si>
    <t>Попова Светлана Николаевна</t>
  </si>
  <si>
    <t>МБОУ СШ с.Талицкий Чамлык</t>
  </si>
  <si>
    <t>Соболева</t>
  </si>
  <si>
    <t>Иванова</t>
  </si>
  <si>
    <t>Валерьевна</t>
  </si>
  <si>
    <t>Гурова Ольга Викторовна</t>
  </si>
  <si>
    <t>МБОУ СШ п. Петровский</t>
  </si>
  <si>
    <t>Васеева</t>
  </si>
  <si>
    <t>Надежда</t>
  </si>
  <si>
    <t>Шевелев</t>
  </si>
  <si>
    <t>Кирилл</t>
  </si>
  <si>
    <t>Ильин</t>
  </si>
  <si>
    <t>Артем</t>
  </si>
  <si>
    <t>Андреевич</t>
  </si>
  <si>
    <t>Королев</t>
  </si>
  <si>
    <t>Игоревич</t>
  </si>
  <si>
    <t>Камынина</t>
  </si>
  <si>
    <t>Хрипко</t>
  </si>
  <si>
    <t>Егор</t>
  </si>
  <si>
    <t>Викторович</t>
  </si>
  <si>
    <t>участник</t>
  </si>
  <si>
    <t>Победитель</t>
  </si>
  <si>
    <t>Логвин</t>
  </si>
  <si>
    <t>Тихон</t>
  </si>
  <si>
    <t>Призёр</t>
  </si>
  <si>
    <t>Участник</t>
  </si>
  <si>
    <t>Победитель/ призёр/          участник</t>
  </si>
  <si>
    <t>Победитель/ призёр         /участник</t>
  </si>
  <si>
    <t>МБОУ СОШ с.Верхняя Матренка</t>
  </si>
  <si>
    <t>УТВЕРЖДАЮ</t>
  </si>
  <si>
    <t>Победитель/ призёр/             участник</t>
  </si>
  <si>
    <t>Еремина Еатьяна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</si>
</sst>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2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171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Alignment="1">
      <alignment wrapText="1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/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Alignment="1"/>
    <xf numFmtId="0" fontId="0" fillId="0" borderId="0" xfId="0" applyAlignment="1"/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Border="1" applyAlignment="1"/>
    <xf numFmtId="0" fontId="0" fillId="0" borderId="0" xfId="0" applyBorder="1" applyAlignme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16" fontId="3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/>
    <xf numFmtId="0" fontId="11" fillId="0" borderId="0" xfId="0" applyFont="1"/>
    <xf numFmtId="0" fontId="7" fillId="0" borderId="3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/>
    <xf numFmtId="0" fontId="12" fillId="0" borderId="0" xfId="0" applyFont="1" applyBorder="1"/>
    <xf numFmtId="0" fontId="12" fillId="0" borderId="1" xfId="0" applyFont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6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/>
    <xf numFmtId="0" fontId="15" fillId="0" borderId="2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164" fontId="12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2" fillId="0" borderId="0" xfId="0" applyFont="1" applyBorder="1" applyAlignment="1"/>
    <xf numFmtId="0" fontId="5" fillId="0" borderId="0" xfId="0" applyFont="1"/>
    <xf numFmtId="0" fontId="5" fillId="0" borderId="0" xfId="0" applyFont="1" applyAlignment="1"/>
    <xf numFmtId="0" fontId="5" fillId="0" borderId="1" xfId="0" applyFont="1" applyBorder="1" applyAlignment="1"/>
    <xf numFmtId="0" fontId="5" fillId="0" borderId="1" xfId="0" applyFont="1" applyBorder="1"/>
    <xf numFmtId="0" fontId="5" fillId="0" borderId="0" xfId="0" applyFont="1" applyBorder="1"/>
    <xf numFmtId="0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left" wrapText="1"/>
    </xf>
    <xf numFmtId="0" fontId="17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7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center" vertical="center" textRotation="255" wrapText="1"/>
    </xf>
    <xf numFmtId="0" fontId="12" fillId="0" borderId="5" xfId="0" applyFont="1" applyBorder="1" applyAlignment="1">
      <alignment horizontal="center" vertical="center" textRotation="255" wrapText="1"/>
    </xf>
    <xf numFmtId="0" fontId="12" fillId="0" borderId="6" xfId="0" applyFont="1" applyBorder="1" applyAlignment="1">
      <alignment horizontal="center" vertical="center" textRotation="255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/>
    <xf numFmtId="0" fontId="12" fillId="0" borderId="0" xfId="0" applyFont="1" applyAlignment="1">
      <alignment horizontal="left" vertical="top" wrapText="1"/>
    </xf>
    <xf numFmtId="0" fontId="3" fillId="0" borderId="0" xfId="0" applyFont="1" applyAlignment="1"/>
    <xf numFmtId="0" fontId="0" fillId="0" borderId="0" xfId="0" applyAlignment="1"/>
    <xf numFmtId="0" fontId="12" fillId="0" borderId="4" xfId="0" applyFont="1" applyBorder="1" applyAlignment="1">
      <alignment horizontal="center" vertical="top" textRotation="255" wrapText="1"/>
    </xf>
    <xf numFmtId="0" fontId="12" fillId="0" borderId="5" xfId="0" applyFont="1" applyBorder="1" applyAlignment="1">
      <alignment horizontal="center" vertical="top" textRotation="255" wrapText="1"/>
    </xf>
    <xf numFmtId="0" fontId="12" fillId="0" borderId="6" xfId="0" applyFont="1" applyBorder="1" applyAlignment="1">
      <alignment horizontal="center" vertical="top" textRotation="255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textRotation="255" wrapText="1"/>
    </xf>
    <xf numFmtId="0" fontId="5" fillId="0" borderId="5" xfId="0" applyFont="1" applyBorder="1" applyAlignment="1">
      <alignment horizontal="center" vertical="top" textRotation="255" wrapText="1"/>
    </xf>
    <xf numFmtId="0" fontId="5" fillId="0" borderId="6" xfId="0" applyFont="1" applyBorder="1" applyAlignment="1">
      <alignment horizontal="center" vertical="top" textRotation="255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workbookViewId="0">
      <selection activeCell="C8" sqref="C8:C12"/>
    </sheetView>
  </sheetViews>
  <sheetFormatPr defaultRowHeight="12.75" x14ac:dyDescent="0.2"/>
  <cols>
    <col min="1" max="1" width="3.5703125" style="2" customWidth="1"/>
    <col min="2" max="2" width="17.7109375" style="2" customWidth="1"/>
    <col min="3" max="3" width="10.140625" style="2" customWidth="1"/>
    <col min="4" max="5" width="17.42578125" style="2" customWidth="1"/>
    <col min="6" max="6" width="14.7109375" style="2" customWidth="1"/>
    <col min="7" max="7" width="7.42578125" style="2" customWidth="1"/>
    <col min="8" max="19" width="5.42578125" style="2" customWidth="1"/>
    <col min="20" max="20" width="8" style="2" customWidth="1"/>
    <col min="21" max="21" width="15" style="2" customWidth="1"/>
    <col min="22" max="22" width="9.140625" style="2"/>
  </cols>
  <sheetData>
    <row r="1" spans="1:24" ht="17.25" customHeight="1" x14ac:dyDescent="0.2"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34" t="s">
        <v>8</v>
      </c>
      <c r="U1" s="34"/>
      <c r="V1" s="34"/>
      <c r="W1" s="10"/>
    </row>
    <row r="2" spans="1:24" ht="16.5" customHeight="1" x14ac:dyDescent="0.4">
      <c r="B2" s="37"/>
      <c r="C2" s="38"/>
      <c r="T2" s="2" t="s">
        <v>9</v>
      </c>
      <c r="W2" s="2"/>
    </row>
    <row r="3" spans="1:24" ht="17.25" customHeight="1" x14ac:dyDescent="0.2"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"/>
      <c r="U3" s="4"/>
      <c r="V3" s="5"/>
      <c r="W3" s="5"/>
      <c r="X3" s="1"/>
    </row>
    <row r="4" spans="1:24" x14ac:dyDescent="0.2"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 t="s">
        <v>3</v>
      </c>
      <c r="U4" s="5"/>
      <c r="W4" s="5"/>
    </row>
    <row r="5" spans="1:24" x14ac:dyDescent="0.2">
      <c r="T5" s="5"/>
    </row>
    <row r="6" spans="1:24" ht="33.75" customHeight="1" x14ac:dyDescent="0.2">
      <c r="A6" s="115" t="s">
        <v>33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</row>
    <row r="7" spans="1:24" ht="23.25" customHeight="1" x14ac:dyDescent="0.2">
      <c r="A7" s="32"/>
      <c r="B7" s="116" t="s">
        <v>4</v>
      </c>
      <c r="C7" s="116"/>
      <c r="D7" s="120">
        <v>44482</v>
      </c>
      <c r="E7" s="121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</row>
    <row r="8" spans="1:24" ht="12.75" customHeight="1" x14ac:dyDescent="0.2">
      <c r="A8" s="117" t="s">
        <v>0</v>
      </c>
      <c r="B8" s="117" t="s">
        <v>5</v>
      </c>
      <c r="C8" s="117" t="s">
        <v>6</v>
      </c>
      <c r="D8" s="117" t="s">
        <v>7</v>
      </c>
      <c r="E8" s="117" t="s">
        <v>2</v>
      </c>
      <c r="F8" s="117" t="s">
        <v>11</v>
      </c>
      <c r="G8" s="117" t="s">
        <v>1</v>
      </c>
      <c r="H8" s="124" t="s">
        <v>16</v>
      </c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17" t="s">
        <v>19</v>
      </c>
      <c r="U8" s="117" t="s">
        <v>10</v>
      </c>
    </row>
    <row r="9" spans="1:24" x14ac:dyDescent="0.2">
      <c r="A9" s="118"/>
      <c r="B9" s="118"/>
      <c r="C9" s="118"/>
      <c r="D9" s="118"/>
      <c r="E9" s="118"/>
      <c r="F9" s="118"/>
      <c r="G9" s="118"/>
      <c r="H9" s="126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18"/>
      <c r="U9" s="118"/>
    </row>
    <row r="10" spans="1:24" ht="21" customHeight="1" x14ac:dyDescent="0.2">
      <c r="A10" s="118"/>
      <c r="B10" s="118"/>
      <c r="C10" s="118"/>
      <c r="D10" s="118"/>
      <c r="E10" s="118"/>
      <c r="F10" s="118"/>
      <c r="G10" s="118"/>
      <c r="H10" s="126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18"/>
      <c r="U10" s="118"/>
    </row>
    <row r="11" spans="1:24" x14ac:dyDescent="0.2">
      <c r="A11" s="118"/>
      <c r="B11" s="118"/>
      <c r="C11" s="118"/>
      <c r="D11" s="118"/>
      <c r="E11" s="118"/>
      <c r="F11" s="118"/>
      <c r="G11" s="118"/>
      <c r="H11" s="15">
        <v>1</v>
      </c>
      <c r="I11" s="15">
        <v>2</v>
      </c>
      <c r="J11" s="15">
        <v>3</v>
      </c>
      <c r="K11" s="15">
        <v>4</v>
      </c>
      <c r="L11" s="15">
        <v>5</v>
      </c>
      <c r="M11" s="15">
        <v>6</v>
      </c>
      <c r="N11" s="15">
        <v>7</v>
      </c>
      <c r="O11" s="15">
        <v>8</v>
      </c>
      <c r="P11" s="15">
        <v>9</v>
      </c>
      <c r="Q11" s="15">
        <v>10</v>
      </c>
      <c r="R11" s="15">
        <v>11</v>
      </c>
      <c r="S11" s="15">
        <v>12</v>
      </c>
      <c r="T11" s="118"/>
      <c r="U11" s="118"/>
    </row>
    <row r="12" spans="1:24" ht="12.75" customHeight="1" x14ac:dyDescent="0.2">
      <c r="A12" s="119"/>
      <c r="B12" s="119"/>
      <c r="C12" s="119"/>
      <c r="D12" s="119"/>
      <c r="E12" s="119"/>
      <c r="F12" s="119"/>
      <c r="G12" s="119"/>
      <c r="H12" s="15">
        <v>5</v>
      </c>
      <c r="I12" s="15">
        <v>4.5</v>
      </c>
      <c r="J12" s="15">
        <v>4</v>
      </c>
      <c r="K12" s="15">
        <v>5</v>
      </c>
      <c r="L12" s="15">
        <v>5</v>
      </c>
      <c r="M12" s="15">
        <v>4</v>
      </c>
      <c r="N12" s="15">
        <v>5</v>
      </c>
      <c r="O12" s="15">
        <v>4</v>
      </c>
      <c r="P12" s="15">
        <v>5.5</v>
      </c>
      <c r="Q12" s="15">
        <v>2</v>
      </c>
      <c r="R12" s="15">
        <v>4.5</v>
      </c>
      <c r="S12" s="15">
        <v>1.5</v>
      </c>
      <c r="T12" s="122"/>
      <c r="U12" s="122"/>
    </row>
    <row r="13" spans="1:24" ht="27" customHeight="1" x14ac:dyDescent="0.2">
      <c r="A13" s="13">
        <v>1</v>
      </c>
      <c r="B13" s="12"/>
      <c r="C13" s="12"/>
      <c r="D13" s="12"/>
      <c r="E13" s="12"/>
      <c r="F13" s="30"/>
      <c r="G13" s="31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13"/>
      <c r="U13" s="12"/>
    </row>
    <row r="14" spans="1:24" x14ac:dyDescent="0.2">
      <c r="A14" s="35" t="s">
        <v>12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40"/>
      <c r="O14" s="40"/>
      <c r="P14" s="40"/>
      <c r="Q14" s="40"/>
      <c r="R14" s="40"/>
      <c r="S14" s="40"/>
      <c r="T14" s="21"/>
      <c r="U14" s="20"/>
    </row>
    <row r="15" spans="1:24" ht="16.5" customHeight="1" x14ac:dyDescent="0.2">
      <c r="A15" s="14" t="s">
        <v>12</v>
      </c>
      <c r="B15" s="111" t="s">
        <v>14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</row>
    <row r="16" spans="1:24" ht="12" customHeight="1" x14ac:dyDescent="0.2">
      <c r="A16" s="14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2" ht="16.5" customHeight="1" x14ac:dyDescent="0.2">
      <c r="A17" s="41"/>
      <c r="B17" s="17"/>
      <c r="C17" s="26"/>
      <c r="D17" s="36"/>
      <c r="E17" s="6"/>
      <c r="F17" s="114"/>
      <c r="G17" s="114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42"/>
      <c r="U17" s="42"/>
    </row>
    <row r="18" spans="1:22" ht="13.5" customHeight="1" x14ac:dyDescent="0.2">
      <c r="A18" s="17"/>
      <c r="B18" s="17"/>
      <c r="C18" s="26"/>
      <c r="D18" s="1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2" ht="15" customHeight="1" x14ac:dyDescent="0.2">
      <c r="A19" s="17"/>
      <c r="B19" s="17"/>
      <c r="C19" s="17"/>
      <c r="D19" s="1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2" ht="11.25" customHeight="1" x14ac:dyDescent="0.2">
      <c r="A20" s="17"/>
      <c r="B20" s="17"/>
      <c r="C20" s="17"/>
      <c r="D20" s="18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2" s="1" customFormat="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5"/>
    </row>
    <row r="22" spans="1:22" x14ac:dyDescent="0.2">
      <c r="A22" s="6"/>
    </row>
    <row r="23" spans="1:22" ht="38.25" customHeight="1" x14ac:dyDescent="0.2">
      <c r="A23" s="6"/>
      <c r="B23" s="33"/>
      <c r="C23" s="113"/>
      <c r="D23" s="113"/>
      <c r="E23" s="113"/>
      <c r="F23" s="11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6"/>
      <c r="U23" s="6"/>
    </row>
    <row r="24" spans="1:22" ht="48" customHeight="1" x14ac:dyDescent="0.2">
      <c r="A24" s="6"/>
      <c r="B24" s="33"/>
      <c r="C24" s="112"/>
      <c r="D24" s="112"/>
      <c r="E24" s="112"/>
      <c r="F24" s="112"/>
      <c r="G24" s="112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6"/>
      <c r="U24" s="6"/>
    </row>
    <row r="25" spans="1:22" ht="63.75" customHeight="1" x14ac:dyDescent="0.2">
      <c r="A25" s="6"/>
      <c r="B25" s="113"/>
      <c r="C25" s="113"/>
      <c r="D25" s="113"/>
      <c r="E25" s="113"/>
      <c r="F25" s="113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6"/>
      <c r="U25" s="6"/>
    </row>
    <row r="26" spans="1:22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2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2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2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2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2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2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</sheetData>
  <mergeCells count="19">
    <mergeCell ref="B14:M14"/>
    <mergeCell ref="E8:E12"/>
    <mergeCell ref="F8:F12"/>
    <mergeCell ref="H8:S10"/>
    <mergeCell ref="T8:T12"/>
    <mergeCell ref="A6:U6"/>
    <mergeCell ref="B7:C7"/>
    <mergeCell ref="G8:G12"/>
    <mergeCell ref="D7:U7"/>
    <mergeCell ref="B8:B12"/>
    <mergeCell ref="C8:C12"/>
    <mergeCell ref="D8:D12"/>
    <mergeCell ref="U8:U12"/>
    <mergeCell ref="A8:A12"/>
    <mergeCell ref="B15:U15"/>
    <mergeCell ref="C24:G24"/>
    <mergeCell ref="B25:F25"/>
    <mergeCell ref="C23:F23"/>
    <mergeCell ref="F17:G17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1"/>
  <sheetViews>
    <sheetView topLeftCell="C7" workbookViewId="0">
      <selection activeCell="U14" sqref="U14"/>
    </sheetView>
  </sheetViews>
  <sheetFormatPr defaultRowHeight="15" x14ac:dyDescent="0.25"/>
  <cols>
    <col min="1" max="1" width="3" style="43" customWidth="1"/>
    <col min="2" max="2" width="14.140625" style="43" customWidth="1"/>
    <col min="3" max="3" width="11.28515625" style="43" customWidth="1"/>
    <col min="4" max="4" width="17.140625" style="43" customWidth="1"/>
    <col min="5" max="5" width="17.42578125" style="43" customWidth="1"/>
    <col min="6" max="6" width="22.7109375" style="43" customWidth="1"/>
    <col min="7" max="7" width="5.5703125" style="65" customWidth="1"/>
    <col min="8" max="20" width="6.42578125" style="43" customWidth="1"/>
    <col min="21" max="21" width="13.140625" style="43" customWidth="1"/>
    <col min="22" max="38" width="2.7109375" customWidth="1"/>
    <col min="39" max="39" width="3.7109375" customWidth="1"/>
    <col min="40" max="40" width="7.42578125" customWidth="1"/>
  </cols>
  <sheetData>
    <row r="1" spans="1:40" x14ac:dyDescent="0.25"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 t="s">
        <v>8</v>
      </c>
      <c r="T1" s="44"/>
      <c r="U1" s="44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4.25" customHeight="1" x14ac:dyDescent="0.25">
      <c r="S2" s="43" t="s">
        <v>9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8.75" customHeight="1" x14ac:dyDescent="0.25">
      <c r="G3" s="66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 t="s">
        <v>13</v>
      </c>
      <c r="T3" s="46"/>
      <c r="U3" s="46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x14ac:dyDescent="0.25">
      <c r="G4" s="66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 t="s">
        <v>3</v>
      </c>
      <c r="T4" s="45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x14ac:dyDescent="0.25">
      <c r="T5" s="45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23.25" customHeight="1" x14ac:dyDescent="0.2">
      <c r="A6" s="128" t="s">
        <v>34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x14ac:dyDescent="0.2">
      <c r="A7" s="47"/>
      <c r="B7" s="129" t="s">
        <v>4</v>
      </c>
      <c r="C7" s="129"/>
      <c r="D7" s="130">
        <v>44482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2.75" x14ac:dyDescent="0.2">
      <c r="A8" s="131" t="s">
        <v>0</v>
      </c>
      <c r="B8" s="131" t="s">
        <v>5</v>
      </c>
      <c r="C8" s="131" t="s">
        <v>6</v>
      </c>
      <c r="D8" s="131" t="s">
        <v>7</v>
      </c>
      <c r="E8" s="131" t="s">
        <v>2</v>
      </c>
      <c r="F8" s="131" t="s">
        <v>11</v>
      </c>
      <c r="G8" s="136" t="s">
        <v>1</v>
      </c>
      <c r="H8" s="139" t="s">
        <v>16</v>
      </c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31" t="s">
        <v>19</v>
      </c>
      <c r="U8" s="131" t="s">
        <v>153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2.75" x14ac:dyDescent="0.2">
      <c r="A9" s="132"/>
      <c r="B9" s="132"/>
      <c r="C9" s="132"/>
      <c r="D9" s="132"/>
      <c r="E9" s="132"/>
      <c r="F9" s="132"/>
      <c r="G9" s="137"/>
      <c r="H9" s="141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32"/>
      <c r="U9" s="132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2.75" x14ac:dyDescent="0.2">
      <c r="A10" s="132"/>
      <c r="B10" s="132"/>
      <c r="C10" s="132"/>
      <c r="D10" s="132"/>
      <c r="E10" s="132"/>
      <c r="F10" s="132"/>
      <c r="G10" s="137"/>
      <c r="H10" s="141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32"/>
      <c r="U10" s="132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x14ac:dyDescent="0.25">
      <c r="A11" s="132"/>
      <c r="B11" s="132"/>
      <c r="C11" s="132"/>
      <c r="D11" s="132"/>
      <c r="E11" s="132"/>
      <c r="F11" s="132"/>
      <c r="G11" s="137"/>
      <c r="H11" s="48">
        <v>1</v>
      </c>
      <c r="I11" s="48">
        <v>2</v>
      </c>
      <c r="J11" s="48">
        <v>3</v>
      </c>
      <c r="K11" s="48">
        <v>4</v>
      </c>
      <c r="L11" s="48">
        <v>5</v>
      </c>
      <c r="M11" s="48">
        <v>6</v>
      </c>
      <c r="N11" s="48">
        <v>7</v>
      </c>
      <c r="O11" s="48">
        <v>8</v>
      </c>
      <c r="P11" s="48">
        <v>9</v>
      </c>
      <c r="Q11" s="48">
        <v>10</v>
      </c>
      <c r="R11" s="48">
        <v>11</v>
      </c>
      <c r="S11" s="48">
        <v>12</v>
      </c>
      <c r="T11" s="132"/>
      <c r="U11" s="132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24.75" customHeight="1" x14ac:dyDescent="0.25">
      <c r="A12" s="133"/>
      <c r="B12" s="133"/>
      <c r="C12" s="133"/>
      <c r="D12" s="133"/>
      <c r="E12" s="133"/>
      <c r="F12" s="133"/>
      <c r="G12" s="138"/>
      <c r="H12" s="48">
        <v>5</v>
      </c>
      <c r="I12" s="48">
        <v>4.5</v>
      </c>
      <c r="J12" s="48">
        <v>4</v>
      </c>
      <c r="K12" s="48">
        <v>5</v>
      </c>
      <c r="L12" s="48">
        <v>5</v>
      </c>
      <c r="M12" s="48">
        <v>4</v>
      </c>
      <c r="N12" s="48">
        <v>5</v>
      </c>
      <c r="O12" s="48">
        <v>4</v>
      </c>
      <c r="P12" s="48">
        <v>5.5</v>
      </c>
      <c r="Q12" s="48">
        <v>2</v>
      </c>
      <c r="R12" s="48">
        <v>4.5</v>
      </c>
      <c r="S12" s="48">
        <v>1.5</v>
      </c>
      <c r="T12" s="133"/>
      <c r="U12" s="13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48.75" customHeight="1" x14ac:dyDescent="0.25">
      <c r="A13" s="49">
        <v>1</v>
      </c>
      <c r="B13" s="50" t="s">
        <v>97</v>
      </c>
      <c r="C13" s="50" t="s">
        <v>98</v>
      </c>
      <c r="D13" s="50" t="s">
        <v>79</v>
      </c>
      <c r="E13" s="50" t="s">
        <v>99</v>
      </c>
      <c r="F13" s="50" t="s">
        <v>100</v>
      </c>
      <c r="G13" s="47">
        <v>8</v>
      </c>
      <c r="H13" s="51">
        <v>0.8</v>
      </c>
      <c r="I13" s="51">
        <v>1</v>
      </c>
      <c r="J13" s="51">
        <v>2</v>
      </c>
      <c r="K13" s="51">
        <v>0</v>
      </c>
      <c r="L13" s="51">
        <v>1</v>
      </c>
      <c r="M13" s="51">
        <v>2</v>
      </c>
      <c r="N13" s="51">
        <v>0</v>
      </c>
      <c r="O13" s="51">
        <v>4</v>
      </c>
      <c r="P13" s="51">
        <v>0</v>
      </c>
      <c r="Q13" s="51">
        <v>0</v>
      </c>
      <c r="R13" s="51">
        <v>1.5</v>
      </c>
      <c r="S13" s="51">
        <v>1.5</v>
      </c>
      <c r="T13" s="47">
        <f>SUM(H13:S13)</f>
        <v>13.8</v>
      </c>
      <c r="U13" s="63" t="s">
        <v>147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29.25" customHeight="1" x14ac:dyDescent="0.25">
      <c r="A14" s="49">
        <v>2</v>
      </c>
      <c r="B14" s="49" t="s">
        <v>38</v>
      </c>
      <c r="C14" s="49" t="s">
        <v>39</v>
      </c>
      <c r="D14" s="49" t="s">
        <v>40</v>
      </c>
      <c r="E14" s="49" t="s">
        <v>41</v>
      </c>
      <c r="F14" s="49" t="s">
        <v>42</v>
      </c>
      <c r="G14" s="63">
        <v>8</v>
      </c>
      <c r="H14" s="51">
        <v>0.8</v>
      </c>
      <c r="I14" s="51">
        <v>3</v>
      </c>
      <c r="J14" s="51">
        <v>2</v>
      </c>
      <c r="K14" s="51">
        <v>0</v>
      </c>
      <c r="L14" s="51">
        <v>1</v>
      </c>
      <c r="M14" s="51">
        <v>2</v>
      </c>
      <c r="N14" s="51">
        <v>0</v>
      </c>
      <c r="O14" s="64">
        <v>0</v>
      </c>
      <c r="P14" s="64">
        <v>0</v>
      </c>
      <c r="Q14" s="64">
        <v>0</v>
      </c>
      <c r="R14" s="64">
        <v>3</v>
      </c>
      <c r="S14" s="64">
        <v>1</v>
      </c>
      <c r="T14" s="63">
        <v>11.8</v>
      </c>
      <c r="U14" s="63" t="s">
        <v>147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30" customHeight="1" x14ac:dyDescent="0.25">
      <c r="A15" s="49">
        <v>3</v>
      </c>
      <c r="B15" s="50" t="s">
        <v>43</v>
      </c>
      <c r="C15" s="50" t="s">
        <v>44</v>
      </c>
      <c r="D15" s="50" t="s">
        <v>45</v>
      </c>
      <c r="E15" s="49" t="s">
        <v>41</v>
      </c>
      <c r="F15" s="50" t="s">
        <v>42</v>
      </c>
      <c r="G15" s="47">
        <v>8</v>
      </c>
      <c r="H15" s="51">
        <v>0.8</v>
      </c>
      <c r="I15" s="51">
        <v>3</v>
      </c>
      <c r="J15" s="51">
        <v>2</v>
      </c>
      <c r="K15" s="51">
        <v>0</v>
      </c>
      <c r="L15" s="51">
        <v>1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3</v>
      </c>
      <c r="S15" s="51">
        <v>0</v>
      </c>
      <c r="T15" s="47">
        <v>9.8000000000000007</v>
      </c>
      <c r="U15" s="63" t="s">
        <v>147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45" x14ac:dyDescent="0.25">
      <c r="A16" s="49">
        <v>4</v>
      </c>
      <c r="B16" s="50" t="s">
        <v>101</v>
      </c>
      <c r="C16" s="50" t="s">
        <v>102</v>
      </c>
      <c r="D16" s="50" t="s">
        <v>103</v>
      </c>
      <c r="E16" s="50" t="s">
        <v>99</v>
      </c>
      <c r="F16" s="50" t="s">
        <v>100</v>
      </c>
      <c r="G16" s="47">
        <v>8</v>
      </c>
      <c r="H16" s="47">
        <v>0.8</v>
      </c>
      <c r="I16" s="47">
        <v>2.5</v>
      </c>
      <c r="J16" s="47">
        <v>0</v>
      </c>
      <c r="K16" s="47">
        <v>0</v>
      </c>
      <c r="L16" s="47">
        <v>1</v>
      </c>
      <c r="M16" s="47">
        <v>2</v>
      </c>
      <c r="N16" s="47">
        <v>0</v>
      </c>
      <c r="O16" s="47">
        <v>0</v>
      </c>
      <c r="P16" s="47">
        <v>0</v>
      </c>
      <c r="Q16" s="47">
        <v>0</v>
      </c>
      <c r="R16" s="47">
        <v>1.5</v>
      </c>
      <c r="S16" s="47">
        <v>1.5</v>
      </c>
      <c r="T16" s="54">
        <f>SUM(H16:S16)</f>
        <v>9.3000000000000007</v>
      </c>
      <c r="U16" s="63" t="s">
        <v>147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33.75" customHeight="1" x14ac:dyDescent="0.25">
      <c r="A17" s="49">
        <v>5</v>
      </c>
      <c r="B17" s="49" t="s">
        <v>130</v>
      </c>
      <c r="C17" s="49" t="s">
        <v>52</v>
      </c>
      <c r="D17" s="49" t="s">
        <v>131</v>
      </c>
      <c r="E17" s="49" t="s">
        <v>132</v>
      </c>
      <c r="F17" s="49" t="s">
        <v>133</v>
      </c>
      <c r="G17" s="63">
        <v>8</v>
      </c>
      <c r="H17" s="51">
        <v>2.2999999999999998</v>
      </c>
      <c r="I17" s="51">
        <v>4</v>
      </c>
      <c r="J17" s="51">
        <v>0</v>
      </c>
      <c r="K17" s="51">
        <v>0</v>
      </c>
      <c r="L17" s="51">
        <v>1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1.5</v>
      </c>
      <c r="S17" s="51">
        <v>0</v>
      </c>
      <c r="T17" s="63">
        <v>8.8000000000000007</v>
      </c>
      <c r="U17" s="63" t="s">
        <v>147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27.75" customHeight="1" x14ac:dyDescent="0.25">
      <c r="A18" s="50">
        <v>6</v>
      </c>
      <c r="B18" s="50" t="s">
        <v>30</v>
      </c>
      <c r="C18" s="50" t="s">
        <v>31</v>
      </c>
      <c r="D18" s="50" t="s">
        <v>32</v>
      </c>
      <c r="E18" s="50" t="s">
        <v>23</v>
      </c>
      <c r="F18" s="50" t="s">
        <v>24</v>
      </c>
      <c r="G18" s="47">
        <v>8</v>
      </c>
      <c r="H18" s="51">
        <v>0.75</v>
      </c>
      <c r="I18" s="51">
        <v>1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3</v>
      </c>
      <c r="S18" s="51">
        <v>0</v>
      </c>
      <c r="T18" s="47">
        <f>SUM(H18:S18)</f>
        <v>4.75</v>
      </c>
      <c r="U18" s="63" t="s">
        <v>147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27.75" customHeight="1" x14ac:dyDescent="0.25">
      <c r="A19" s="50">
        <v>7</v>
      </c>
      <c r="B19" s="49" t="s">
        <v>134</v>
      </c>
      <c r="C19" s="49" t="s">
        <v>135</v>
      </c>
      <c r="D19" s="49" t="s">
        <v>76</v>
      </c>
      <c r="E19" s="49" t="s">
        <v>132</v>
      </c>
      <c r="F19" s="49" t="s">
        <v>133</v>
      </c>
      <c r="G19" s="63">
        <v>8</v>
      </c>
      <c r="H19" s="53">
        <v>0.8</v>
      </c>
      <c r="I19" s="53">
        <v>2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2">
        <v>2.8</v>
      </c>
      <c r="U19" s="52" t="s">
        <v>147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27.75" customHeight="1" x14ac:dyDescent="0.25">
      <c r="A20" s="50">
        <v>8</v>
      </c>
      <c r="B20" s="49" t="s">
        <v>136</v>
      </c>
      <c r="C20" s="49" t="s">
        <v>137</v>
      </c>
      <c r="D20" s="49" t="s">
        <v>73</v>
      </c>
      <c r="E20" s="49" t="s">
        <v>132</v>
      </c>
      <c r="F20" s="49" t="s">
        <v>133</v>
      </c>
      <c r="G20" s="63">
        <v>8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2">
        <v>0</v>
      </c>
      <c r="U20" s="52" t="s">
        <v>147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x14ac:dyDescent="0.25">
      <c r="A21" s="55"/>
      <c r="B21" s="55"/>
      <c r="C21" s="55"/>
      <c r="D21" s="56"/>
      <c r="E21" s="57"/>
      <c r="F21" s="134"/>
      <c r="G21" s="134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7"/>
      <c r="U21" s="57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x14ac:dyDescent="0.25">
      <c r="A22" s="55"/>
      <c r="B22" s="55"/>
      <c r="C22" s="55"/>
      <c r="D22" s="55"/>
      <c r="E22" s="57"/>
      <c r="F22" s="57"/>
      <c r="G22" s="6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x14ac:dyDescent="0.25">
      <c r="A23" s="55"/>
      <c r="B23" s="55"/>
      <c r="C23" s="55"/>
      <c r="D23" s="55"/>
      <c r="E23" s="57"/>
      <c r="F23" s="57"/>
      <c r="G23" s="6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x14ac:dyDescent="0.25">
      <c r="A24" s="55"/>
      <c r="B24" s="55"/>
      <c r="C24" s="55"/>
      <c r="D24" s="59"/>
      <c r="E24" s="57"/>
      <c r="F24" s="57"/>
      <c r="G24" s="6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s="1" customFormat="1" x14ac:dyDescent="0.25">
      <c r="A25" s="60"/>
      <c r="B25" s="60"/>
      <c r="C25" s="60"/>
      <c r="D25" s="60"/>
      <c r="E25" s="60"/>
      <c r="F25" s="60"/>
      <c r="G25" s="68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x14ac:dyDescent="0.25">
      <c r="A26" s="57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x14ac:dyDescent="0.25">
      <c r="A27" s="57"/>
      <c r="B27" s="61"/>
      <c r="C27" s="135"/>
      <c r="D27" s="135"/>
      <c r="E27" s="135"/>
      <c r="F27" s="135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57"/>
      <c r="U27" s="57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x14ac:dyDescent="0.25">
      <c r="A28" s="57"/>
      <c r="B28" s="57"/>
      <c r="C28" s="57"/>
      <c r="D28" s="57"/>
      <c r="E28" s="57"/>
      <c r="F28" s="57"/>
      <c r="G28" s="6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x14ac:dyDescent="0.25">
      <c r="A29" s="57"/>
      <c r="B29" s="57"/>
      <c r="C29" s="57"/>
      <c r="D29" s="57"/>
      <c r="E29" s="57"/>
      <c r="F29" s="57"/>
      <c r="G29" s="6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x14ac:dyDescent="0.25">
      <c r="A30" s="57"/>
      <c r="B30" s="57"/>
      <c r="C30" s="57"/>
      <c r="D30" s="57"/>
      <c r="E30" s="57"/>
      <c r="F30" s="57"/>
      <c r="G30" s="6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x14ac:dyDescent="0.25">
      <c r="A31" s="57"/>
      <c r="B31" s="57"/>
      <c r="C31" s="57"/>
      <c r="D31" s="57"/>
      <c r="E31" s="57"/>
      <c r="F31" s="57"/>
      <c r="G31" s="6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x14ac:dyDescent="0.25">
      <c r="A32" s="57"/>
      <c r="B32" s="57"/>
      <c r="C32" s="57"/>
      <c r="D32" s="57"/>
      <c r="E32" s="57"/>
      <c r="F32" s="57"/>
      <c r="G32" s="6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x14ac:dyDescent="0.25">
      <c r="A33" s="57"/>
      <c r="B33" s="57"/>
      <c r="C33" s="57"/>
      <c r="D33" s="57"/>
      <c r="E33" s="57"/>
      <c r="F33" s="57"/>
      <c r="G33" s="6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x14ac:dyDescent="0.25">
      <c r="A34" s="57"/>
      <c r="B34" s="57"/>
      <c r="C34" s="57"/>
      <c r="D34" s="57"/>
      <c r="E34" s="57"/>
      <c r="F34" s="57"/>
      <c r="G34" s="6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x14ac:dyDescent="0.25">
      <c r="A35" s="57"/>
      <c r="B35" s="57"/>
      <c r="C35" s="57"/>
      <c r="D35" s="57"/>
      <c r="E35" s="57"/>
      <c r="F35" s="57"/>
      <c r="G35" s="6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x14ac:dyDescent="0.25">
      <c r="A36" s="57"/>
      <c r="B36" s="57"/>
      <c r="C36" s="57"/>
      <c r="D36" s="57"/>
      <c r="E36" s="57"/>
      <c r="F36" s="57"/>
      <c r="G36" s="6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x14ac:dyDescent="0.25">
      <c r="A37" s="57"/>
      <c r="B37" s="57"/>
      <c r="C37" s="57"/>
      <c r="D37" s="57"/>
      <c r="E37" s="57"/>
      <c r="F37" s="57"/>
      <c r="G37" s="6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x14ac:dyDescent="0.25">
      <c r="A38" s="57"/>
      <c r="B38" s="57"/>
      <c r="C38" s="57"/>
      <c r="D38" s="57"/>
      <c r="E38" s="57"/>
      <c r="F38" s="57"/>
      <c r="G38" s="6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x14ac:dyDescent="0.25">
      <c r="A39" s="57"/>
      <c r="B39" s="57"/>
      <c r="C39" s="57"/>
      <c r="D39" s="57"/>
      <c r="E39" s="57"/>
      <c r="F39" s="57"/>
      <c r="G39" s="6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x14ac:dyDescent="0.25">
      <c r="A40" s="57"/>
      <c r="B40" s="57"/>
      <c r="C40" s="57"/>
      <c r="D40" s="57"/>
      <c r="E40" s="57"/>
      <c r="F40" s="57"/>
      <c r="G40" s="6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x14ac:dyDescent="0.25">
      <c r="A41" s="57"/>
      <c r="B41" s="57"/>
      <c r="C41" s="57"/>
      <c r="D41" s="57"/>
      <c r="E41" s="57"/>
      <c r="F41" s="57"/>
      <c r="G41" s="6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x14ac:dyDescent="0.25">
      <c r="A42" s="57"/>
      <c r="B42" s="57"/>
      <c r="C42" s="57"/>
      <c r="D42" s="57"/>
      <c r="E42" s="57"/>
      <c r="F42" s="57"/>
      <c r="G42" s="6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x14ac:dyDescent="0.25">
      <c r="A43" s="57"/>
      <c r="B43" s="57"/>
      <c r="C43" s="57"/>
      <c r="D43" s="57"/>
      <c r="E43" s="57"/>
      <c r="F43" s="57"/>
      <c r="G43" s="6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x14ac:dyDescent="0.25">
      <c r="A44" s="57"/>
      <c r="B44" s="57"/>
      <c r="C44" s="57"/>
      <c r="D44" s="57"/>
      <c r="E44" s="57"/>
      <c r="F44" s="57"/>
      <c r="G44" s="6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x14ac:dyDescent="0.25">
      <c r="A45" s="57"/>
      <c r="B45" s="57"/>
      <c r="C45" s="57"/>
      <c r="D45" s="57"/>
      <c r="E45" s="57"/>
      <c r="F45" s="57"/>
      <c r="G45" s="6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x14ac:dyDescent="0.25">
      <c r="A46" s="57"/>
      <c r="B46" s="57"/>
      <c r="C46" s="57"/>
      <c r="D46" s="57"/>
      <c r="E46" s="57"/>
      <c r="F46" s="57"/>
      <c r="G46" s="6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x14ac:dyDescent="0.25">
      <c r="A47" s="57"/>
      <c r="B47" s="57"/>
      <c r="C47" s="57"/>
      <c r="D47" s="57"/>
      <c r="E47" s="57"/>
      <c r="F47" s="57"/>
      <c r="G47" s="6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x14ac:dyDescent="0.25">
      <c r="A48" s="57"/>
      <c r="B48" s="57"/>
      <c r="C48" s="57"/>
      <c r="D48" s="57"/>
      <c r="E48" s="57"/>
      <c r="F48" s="57"/>
      <c r="G48" s="6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x14ac:dyDescent="0.25">
      <c r="A49" s="57"/>
      <c r="B49" s="57"/>
      <c r="C49" s="57"/>
      <c r="D49" s="57"/>
      <c r="E49" s="57"/>
      <c r="F49" s="57"/>
      <c r="G49" s="6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x14ac:dyDescent="0.25">
      <c r="A50" s="57"/>
      <c r="B50" s="57"/>
      <c r="C50" s="57"/>
      <c r="D50" s="57"/>
      <c r="E50" s="57"/>
      <c r="F50" s="57"/>
      <c r="G50" s="6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x14ac:dyDescent="0.25">
      <c r="A51" s="57"/>
      <c r="B51" s="57"/>
      <c r="C51" s="57"/>
      <c r="D51" s="57"/>
      <c r="E51" s="57"/>
      <c r="F51" s="57"/>
      <c r="G51" s="6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x14ac:dyDescent="0.25">
      <c r="A52" s="57"/>
      <c r="B52" s="57"/>
      <c r="C52" s="57"/>
      <c r="D52" s="57"/>
      <c r="E52" s="57"/>
      <c r="F52" s="57"/>
      <c r="G52" s="6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x14ac:dyDescent="0.25">
      <c r="A53" s="57"/>
      <c r="B53" s="57"/>
      <c r="C53" s="57"/>
      <c r="D53" s="57"/>
      <c r="E53" s="57"/>
      <c r="F53" s="57"/>
      <c r="G53" s="6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x14ac:dyDescent="0.25">
      <c r="A54" s="57"/>
      <c r="B54" s="57"/>
      <c r="C54" s="57"/>
      <c r="D54" s="57"/>
      <c r="E54" s="57"/>
      <c r="F54" s="57"/>
      <c r="G54" s="6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x14ac:dyDescent="0.25">
      <c r="A55" s="57"/>
      <c r="B55" s="57"/>
      <c r="C55" s="57"/>
      <c r="D55" s="57"/>
      <c r="E55" s="57"/>
      <c r="F55" s="57"/>
      <c r="G55" s="6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x14ac:dyDescent="0.25">
      <c r="A56" s="57"/>
      <c r="B56" s="57"/>
      <c r="C56" s="57"/>
      <c r="D56" s="57"/>
      <c r="E56" s="57"/>
      <c r="F56" s="57"/>
      <c r="G56" s="6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x14ac:dyDescent="0.25">
      <c r="A57" s="57"/>
      <c r="B57" s="57"/>
      <c r="C57" s="57"/>
      <c r="D57" s="57"/>
      <c r="E57" s="57"/>
      <c r="F57" s="57"/>
      <c r="G57" s="6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x14ac:dyDescent="0.25">
      <c r="A58" s="57"/>
      <c r="B58" s="57"/>
      <c r="C58" s="57"/>
      <c r="D58" s="57"/>
      <c r="E58" s="57"/>
      <c r="F58" s="57"/>
      <c r="G58" s="6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x14ac:dyDescent="0.25">
      <c r="A59" s="57"/>
      <c r="B59" s="57"/>
      <c r="C59" s="57"/>
      <c r="D59" s="57"/>
      <c r="E59" s="57"/>
      <c r="F59" s="57"/>
      <c r="G59" s="6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x14ac:dyDescent="0.25">
      <c r="A60" s="57"/>
      <c r="B60" s="57"/>
      <c r="C60" s="57"/>
      <c r="D60" s="57"/>
      <c r="E60" s="57"/>
      <c r="F60" s="57"/>
      <c r="G60" s="6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x14ac:dyDescent="0.25">
      <c r="A61" s="57"/>
      <c r="B61" s="57"/>
      <c r="C61" s="57"/>
      <c r="D61" s="57"/>
      <c r="E61" s="57"/>
      <c r="F61" s="57"/>
      <c r="G61" s="6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x14ac:dyDescent="0.25">
      <c r="A62" s="57"/>
      <c r="B62" s="57"/>
      <c r="C62" s="57"/>
      <c r="D62" s="57"/>
      <c r="E62" s="57"/>
      <c r="F62" s="57"/>
      <c r="G62" s="6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x14ac:dyDescent="0.25">
      <c r="A63" s="57"/>
      <c r="B63" s="57"/>
      <c r="C63" s="57"/>
      <c r="D63" s="57"/>
      <c r="E63" s="57"/>
      <c r="F63" s="57"/>
      <c r="G63" s="6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x14ac:dyDescent="0.25">
      <c r="A64" s="57"/>
      <c r="B64" s="57"/>
      <c r="C64" s="57"/>
      <c r="D64" s="57"/>
      <c r="E64" s="57"/>
      <c r="F64" s="57"/>
      <c r="G64" s="6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x14ac:dyDescent="0.25">
      <c r="A65" s="57"/>
      <c r="B65" s="57"/>
      <c r="C65" s="57"/>
      <c r="D65" s="57"/>
      <c r="E65" s="57"/>
      <c r="F65" s="57"/>
      <c r="G65" s="6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x14ac:dyDescent="0.25">
      <c r="A66" s="57"/>
      <c r="B66" s="57"/>
      <c r="C66" s="57"/>
      <c r="D66" s="57"/>
      <c r="E66" s="57"/>
      <c r="F66" s="57"/>
      <c r="G66" s="6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x14ac:dyDescent="0.25">
      <c r="A67" s="57"/>
      <c r="B67" s="57"/>
      <c r="C67" s="57"/>
      <c r="D67" s="57"/>
      <c r="E67" s="57"/>
      <c r="F67" s="57"/>
      <c r="G67" s="6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x14ac:dyDescent="0.25">
      <c r="A68" s="57"/>
      <c r="B68" s="57"/>
      <c r="C68" s="57"/>
      <c r="D68" s="57"/>
      <c r="E68" s="57"/>
      <c r="F68" s="57"/>
      <c r="G68" s="6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x14ac:dyDescent="0.25">
      <c r="A69" s="57"/>
      <c r="B69" s="57"/>
      <c r="C69" s="57"/>
      <c r="D69" s="57"/>
      <c r="E69" s="57"/>
      <c r="F69" s="57"/>
      <c r="G69" s="6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x14ac:dyDescent="0.25">
      <c r="A70" s="57"/>
      <c r="B70" s="57"/>
      <c r="C70" s="57"/>
      <c r="D70" s="57"/>
      <c r="E70" s="57"/>
      <c r="F70" s="57"/>
      <c r="G70" s="6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x14ac:dyDescent="0.25">
      <c r="A71" s="57"/>
      <c r="B71" s="57"/>
      <c r="C71" s="57"/>
      <c r="D71" s="57"/>
      <c r="E71" s="57"/>
      <c r="F71" s="57"/>
      <c r="G71" s="6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x14ac:dyDescent="0.25">
      <c r="A72" s="57"/>
      <c r="B72" s="57"/>
      <c r="C72" s="57"/>
      <c r="D72" s="57"/>
      <c r="E72" s="57"/>
      <c r="F72" s="57"/>
      <c r="G72" s="6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x14ac:dyDescent="0.25">
      <c r="A73" s="57"/>
      <c r="B73" s="57"/>
      <c r="C73" s="57"/>
      <c r="D73" s="57"/>
      <c r="E73" s="57"/>
      <c r="F73" s="57"/>
      <c r="G73" s="6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x14ac:dyDescent="0.25">
      <c r="A74" s="57"/>
      <c r="B74" s="57"/>
      <c r="C74" s="57"/>
      <c r="D74" s="57"/>
      <c r="E74" s="57"/>
      <c r="F74" s="57"/>
      <c r="G74" s="6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x14ac:dyDescent="0.25">
      <c r="A75" s="57"/>
      <c r="B75" s="57"/>
      <c r="C75" s="57"/>
      <c r="D75" s="57"/>
      <c r="E75" s="57"/>
      <c r="F75" s="57"/>
      <c r="G75" s="6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x14ac:dyDescent="0.25">
      <c r="A76" s="57"/>
      <c r="B76" s="57"/>
      <c r="C76" s="57"/>
      <c r="D76" s="57"/>
      <c r="E76" s="57"/>
      <c r="F76" s="57"/>
      <c r="G76" s="6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x14ac:dyDescent="0.25">
      <c r="A77" s="57"/>
      <c r="B77" s="57"/>
      <c r="C77" s="57"/>
      <c r="D77" s="57"/>
      <c r="E77" s="57"/>
      <c r="F77" s="57"/>
      <c r="G77" s="6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x14ac:dyDescent="0.25">
      <c r="A78" s="57"/>
      <c r="B78" s="57"/>
      <c r="C78" s="57"/>
      <c r="D78" s="57"/>
      <c r="E78" s="57"/>
      <c r="F78" s="57"/>
      <c r="G78" s="6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x14ac:dyDescent="0.25">
      <c r="A79" s="57"/>
      <c r="B79" s="57"/>
      <c r="C79" s="57"/>
      <c r="D79" s="57"/>
      <c r="E79" s="57"/>
      <c r="F79" s="57"/>
      <c r="G79" s="6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x14ac:dyDescent="0.25">
      <c r="A80" s="57"/>
      <c r="B80" s="57"/>
      <c r="C80" s="57"/>
      <c r="D80" s="57"/>
      <c r="E80" s="57"/>
      <c r="F80" s="57"/>
      <c r="G80" s="6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x14ac:dyDescent="0.25">
      <c r="A81" s="57"/>
      <c r="B81" s="57"/>
      <c r="C81" s="57"/>
      <c r="D81" s="57"/>
      <c r="E81" s="57"/>
      <c r="F81" s="57"/>
      <c r="G81" s="6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x14ac:dyDescent="0.25">
      <c r="A82" s="57"/>
      <c r="B82" s="57"/>
      <c r="C82" s="57"/>
      <c r="D82" s="57"/>
      <c r="E82" s="57"/>
      <c r="F82" s="57"/>
      <c r="G82" s="6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x14ac:dyDescent="0.25">
      <c r="A83" s="57"/>
      <c r="B83" s="57"/>
      <c r="C83" s="57"/>
      <c r="D83" s="57"/>
      <c r="E83" s="57"/>
      <c r="F83" s="57"/>
      <c r="G83" s="6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x14ac:dyDescent="0.25">
      <c r="A84" s="57"/>
      <c r="B84" s="57"/>
      <c r="C84" s="57"/>
      <c r="D84" s="57"/>
      <c r="E84" s="57"/>
      <c r="F84" s="57"/>
      <c r="G84" s="6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x14ac:dyDescent="0.25">
      <c r="A85" s="57"/>
      <c r="B85" s="57"/>
      <c r="C85" s="57"/>
      <c r="D85" s="57"/>
      <c r="E85" s="57"/>
      <c r="F85" s="57"/>
      <c r="G85" s="6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x14ac:dyDescent="0.25">
      <c r="A86" s="57"/>
      <c r="B86" s="57"/>
      <c r="C86" s="57"/>
      <c r="D86" s="57"/>
      <c r="E86" s="57"/>
      <c r="F86" s="57"/>
      <c r="G86" s="6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x14ac:dyDescent="0.25">
      <c r="A87" s="57"/>
      <c r="B87" s="57"/>
      <c r="C87" s="57"/>
      <c r="D87" s="57"/>
      <c r="E87" s="57"/>
      <c r="F87" s="57"/>
      <c r="G87" s="6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x14ac:dyDescent="0.25">
      <c r="A88" s="57"/>
      <c r="B88" s="57"/>
      <c r="C88" s="57"/>
      <c r="D88" s="57"/>
      <c r="E88" s="57"/>
      <c r="F88" s="57"/>
      <c r="G88" s="6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x14ac:dyDescent="0.25">
      <c r="A89" s="57"/>
      <c r="B89" s="57"/>
      <c r="C89" s="57"/>
      <c r="D89" s="57"/>
      <c r="E89" s="57"/>
      <c r="F89" s="57"/>
      <c r="G89" s="6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x14ac:dyDescent="0.25">
      <c r="A90" s="57"/>
      <c r="B90" s="57"/>
      <c r="C90" s="57"/>
      <c r="D90" s="57"/>
      <c r="E90" s="57"/>
      <c r="F90" s="57"/>
      <c r="G90" s="6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x14ac:dyDescent="0.25">
      <c r="A91" s="57"/>
      <c r="B91" s="57"/>
      <c r="C91" s="57"/>
      <c r="D91" s="57"/>
      <c r="E91" s="57"/>
      <c r="F91" s="57"/>
      <c r="G91" s="6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x14ac:dyDescent="0.25">
      <c r="A92" s="57"/>
      <c r="B92" s="57"/>
      <c r="C92" s="57"/>
      <c r="D92" s="57"/>
      <c r="E92" s="57"/>
      <c r="F92" s="57"/>
      <c r="G92" s="6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x14ac:dyDescent="0.25">
      <c r="A93" s="57"/>
      <c r="B93" s="57"/>
      <c r="C93" s="57"/>
      <c r="D93" s="57"/>
      <c r="E93" s="57"/>
      <c r="F93" s="57"/>
      <c r="G93" s="6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x14ac:dyDescent="0.25">
      <c r="A94" s="57"/>
      <c r="B94" s="57"/>
      <c r="C94" s="57"/>
      <c r="D94" s="57"/>
      <c r="E94" s="57"/>
      <c r="F94" s="57"/>
      <c r="G94" s="6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x14ac:dyDescent="0.25">
      <c r="A95" s="57"/>
      <c r="B95" s="57"/>
      <c r="C95" s="57"/>
      <c r="D95" s="57"/>
      <c r="E95" s="57"/>
      <c r="F95" s="57"/>
      <c r="G95" s="6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x14ac:dyDescent="0.25">
      <c r="A96" s="57"/>
      <c r="B96" s="57"/>
      <c r="C96" s="57"/>
      <c r="D96" s="57"/>
      <c r="E96" s="57"/>
      <c r="F96" s="57"/>
      <c r="G96" s="6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x14ac:dyDescent="0.25">
      <c r="A97" s="57"/>
      <c r="B97" s="57"/>
      <c r="C97" s="57"/>
      <c r="D97" s="57"/>
      <c r="E97" s="57"/>
      <c r="F97" s="57"/>
      <c r="G97" s="6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x14ac:dyDescent="0.25">
      <c r="A98" s="57"/>
      <c r="B98" s="57"/>
      <c r="C98" s="57"/>
      <c r="D98" s="57"/>
      <c r="E98" s="57"/>
      <c r="F98" s="57"/>
      <c r="G98" s="6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x14ac:dyDescent="0.25">
      <c r="A99" s="57"/>
      <c r="B99" s="57"/>
      <c r="C99" s="57"/>
      <c r="D99" s="57"/>
      <c r="E99" s="57"/>
      <c r="F99" s="57"/>
      <c r="G99" s="6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x14ac:dyDescent="0.25">
      <c r="A100" s="57"/>
      <c r="B100" s="57"/>
      <c r="C100" s="57"/>
      <c r="D100" s="57"/>
      <c r="E100" s="57"/>
      <c r="F100" s="57"/>
      <c r="G100" s="6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x14ac:dyDescent="0.25">
      <c r="A101" s="57"/>
      <c r="B101" s="57"/>
      <c r="C101" s="57"/>
      <c r="D101" s="57"/>
      <c r="E101" s="57"/>
      <c r="F101" s="57"/>
      <c r="G101" s="6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x14ac:dyDescent="0.25">
      <c r="A102" s="57"/>
      <c r="B102" s="57"/>
      <c r="C102" s="57"/>
      <c r="D102" s="57"/>
      <c r="E102" s="57"/>
      <c r="F102" s="57"/>
      <c r="G102" s="6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x14ac:dyDescent="0.25">
      <c r="A103" s="57"/>
      <c r="B103" s="57"/>
      <c r="C103" s="57"/>
      <c r="D103" s="57"/>
      <c r="E103" s="57"/>
      <c r="F103" s="57"/>
      <c r="G103" s="6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x14ac:dyDescent="0.25">
      <c r="A104" s="57"/>
      <c r="B104" s="57"/>
      <c r="C104" s="57"/>
      <c r="D104" s="57"/>
      <c r="E104" s="57"/>
      <c r="F104" s="57"/>
      <c r="G104" s="6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x14ac:dyDescent="0.25">
      <c r="A105" s="57"/>
      <c r="B105" s="57"/>
      <c r="C105" s="57"/>
      <c r="D105" s="57"/>
      <c r="E105" s="57"/>
      <c r="F105" s="57"/>
      <c r="G105" s="6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x14ac:dyDescent="0.25">
      <c r="A106" s="57"/>
      <c r="B106" s="57"/>
      <c r="C106" s="57"/>
      <c r="D106" s="57"/>
      <c r="E106" s="57"/>
      <c r="F106" s="57"/>
      <c r="G106" s="6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x14ac:dyDescent="0.25">
      <c r="A107" s="57"/>
      <c r="B107" s="57"/>
      <c r="C107" s="57"/>
      <c r="D107" s="57"/>
      <c r="E107" s="57"/>
      <c r="F107" s="57"/>
      <c r="G107" s="6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x14ac:dyDescent="0.25">
      <c r="A108" s="57"/>
      <c r="B108" s="57"/>
      <c r="C108" s="57"/>
      <c r="D108" s="57"/>
      <c r="E108" s="57"/>
      <c r="F108" s="57"/>
      <c r="G108" s="6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x14ac:dyDescent="0.25">
      <c r="A109" s="57"/>
      <c r="B109" s="57"/>
      <c r="C109" s="57"/>
      <c r="D109" s="57"/>
      <c r="E109" s="57"/>
      <c r="F109" s="57"/>
      <c r="G109" s="6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x14ac:dyDescent="0.25">
      <c r="A110" s="57"/>
      <c r="B110" s="57"/>
      <c r="C110" s="57"/>
      <c r="D110" s="57"/>
      <c r="E110" s="57"/>
      <c r="F110" s="57"/>
      <c r="G110" s="6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x14ac:dyDescent="0.25">
      <c r="A111" s="57"/>
      <c r="B111" s="57"/>
      <c r="C111" s="57"/>
      <c r="D111" s="57"/>
      <c r="E111" s="57"/>
      <c r="F111" s="57"/>
      <c r="G111" s="6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x14ac:dyDescent="0.25">
      <c r="A112" s="57"/>
      <c r="B112" s="57"/>
      <c r="C112" s="57"/>
      <c r="D112" s="57"/>
      <c r="E112" s="57"/>
      <c r="F112" s="57"/>
      <c r="G112" s="6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x14ac:dyDescent="0.25">
      <c r="A113" s="57"/>
      <c r="B113" s="57"/>
      <c r="C113" s="57"/>
      <c r="D113" s="57"/>
      <c r="E113" s="57"/>
      <c r="F113" s="57"/>
      <c r="G113" s="6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x14ac:dyDescent="0.25">
      <c r="A114" s="57"/>
      <c r="B114" s="57"/>
      <c r="C114" s="57"/>
      <c r="D114" s="57"/>
      <c r="E114" s="57"/>
      <c r="F114" s="57"/>
      <c r="G114" s="6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x14ac:dyDescent="0.25">
      <c r="A115" s="57"/>
      <c r="B115" s="57"/>
      <c r="C115" s="57"/>
      <c r="D115" s="57"/>
      <c r="E115" s="57"/>
      <c r="F115" s="57"/>
      <c r="G115" s="6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x14ac:dyDescent="0.25">
      <c r="A116" s="57"/>
      <c r="B116" s="57"/>
      <c r="C116" s="57"/>
      <c r="D116" s="57"/>
      <c r="E116" s="57"/>
      <c r="F116" s="57"/>
      <c r="G116" s="6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x14ac:dyDescent="0.25">
      <c r="A117" s="57"/>
      <c r="B117" s="57"/>
      <c r="C117" s="57"/>
      <c r="D117" s="57"/>
      <c r="E117" s="57"/>
      <c r="F117" s="57"/>
      <c r="G117" s="6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x14ac:dyDescent="0.25">
      <c r="A118" s="57"/>
      <c r="B118" s="57"/>
      <c r="C118" s="57"/>
      <c r="D118" s="57"/>
      <c r="E118" s="57"/>
      <c r="F118" s="57"/>
      <c r="G118" s="6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x14ac:dyDescent="0.25">
      <c r="A119" s="57"/>
      <c r="B119" s="57"/>
      <c r="C119" s="57"/>
      <c r="D119" s="57"/>
      <c r="E119" s="57"/>
      <c r="F119" s="57"/>
      <c r="G119" s="6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x14ac:dyDescent="0.25">
      <c r="A120" s="57"/>
      <c r="B120" s="57"/>
      <c r="C120" s="57"/>
      <c r="D120" s="57"/>
      <c r="E120" s="57"/>
      <c r="F120" s="57"/>
      <c r="G120" s="6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x14ac:dyDescent="0.25">
      <c r="A121" s="57"/>
      <c r="B121" s="57"/>
      <c r="C121" s="57"/>
      <c r="D121" s="57"/>
      <c r="E121" s="57"/>
      <c r="F121" s="57"/>
      <c r="G121" s="6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x14ac:dyDescent="0.25">
      <c r="A122" s="57"/>
      <c r="B122" s="57"/>
      <c r="C122" s="57"/>
      <c r="D122" s="57"/>
      <c r="E122" s="57"/>
      <c r="F122" s="57"/>
      <c r="G122" s="6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x14ac:dyDescent="0.25">
      <c r="A123" s="57"/>
      <c r="B123" s="57"/>
      <c r="C123" s="57"/>
      <c r="D123" s="57"/>
      <c r="E123" s="57"/>
      <c r="F123" s="57"/>
      <c r="G123" s="6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x14ac:dyDescent="0.25">
      <c r="A124" s="57"/>
      <c r="B124" s="57"/>
      <c r="C124" s="57"/>
      <c r="D124" s="57"/>
      <c r="E124" s="57"/>
      <c r="F124" s="57"/>
      <c r="G124" s="6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x14ac:dyDescent="0.25">
      <c r="A125" s="57"/>
      <c r="B125" s="57"/>
      <c r="C125" s="57"/>
      <c r="D125" s="57"/>
      <c r="E125" s="57"/>
      <c r="F125" s="57"/>
      <c r="G125" s="6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x14ac:dyDescent="0.25">
      <c r="A126" s="57"/>
      <c r="B126" s="57"/>
      <c r="C126" s="57"/>
      <c r="D126" s="57"/>
      <c r="E126" s="57"/>
      <c r="F126" s="57"/>
      <c r="G126" s="6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x14ac:dyDescent="0.25">
      <c r="A127" s="57"/>
      <c r="B127" s="57"/>
      <c r="C127" s="57"/>
      <c r="D127" s="57"/>
      <c r="E127" s="57"/>
      <c r="F127" s="57"/>
      <c r="G127" s="6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x14ac:dyDescent="0.25">
      <c r="A128" s="57"/>
      <c r="B128" s="57"/>
      <c r="C128" s="57"/>
      <c r="D128" s="57"/>
      <c r="E128" s="57"/>
      <c r="F128" s="57"/>
      <c r="G128" s="6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x14ac:dyDescent="0.25">
      <c r="A129" s="57"/>
      <c r="B129" s="57"/>
      <c r="C129" s="57"/>
      <c r="D129" s="57"/>
      <c r="E129" s="57"/>
      <c r="F129" s="57"/>
      <c r="G129" s="6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x14ac:dyDescent="0.25">
      <c r="A130" s="57"/>
      <c r="B130" s="57"/>
      <c r="C130" s="57"/>
      <c r="D130" s="57"/>
      <c r="E130" s="57"/>
      <c r="F130" s="57"/>
      <c r="G130" s="6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x14ac:dyDescent="0.25">
      <c r="A131" s="57"/>
      <c r="B131" s="57"/>
      <c r="C131" s="57"/>
      <c r="D131" s="57"/>
      <c r="E131" s="57"/>
      <c r="F131" s="57"/>
      <c r="G131" s="6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x14ac:dyDescent="0.25">
      <c r="A132" s="57"/>
      <c r="B132" s="57"/>
      <c r="C132" s="57"/>
      <c r="D132" s="57"/>
      <c r="E132" s="57"/>
      <c r="F132" s="57"/>
      <c r="G132" s="6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x14ac:dyDescent="0.25">
      <c r="A133" s="57"/>
      <c r="B133" s="57"/>
      <c r="C133" s="57"/>
      <c r="D133" s="57"/>
      <c r="E133" s="57"/>
      <c r="F133" s="57"/>
      <c r="G133" s="6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x14ac:dyDescent="0.25">
      <c r="A134" s="57"/>
      <c r="B134" s="57"/>
      <c r="C134" s="57"/>
      <c r="D134" s="57"/>
      <c r="E134" s="57"/>
      <c r="F134" s="57"/>
      <c r="G134" s="6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x14ac:dyDescent="0.25">
      <c r="A135" s="57"/>
      <c r="B135" s="57"/>
      <c r="C135" s="57"/>
      <c r="D135" s="57"/>
      <c r="E135" s="57"/>
      <c r="F135" s="57"/>
      <c r="G135" s="6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x14ac:dyDescent="0.25">
      <c r="A136" s="57"/>
      <c r="B136" s="57"/>
      <c r="C136" s="57"/>
      <c r="D136" s="57"/>
      <c r="E136" s="57"/>
      <c r="F136" s="57"/>
      <c r="G136" s="6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x14ac:dyDescent="0.25">
      <c r="A137" s="57"/>
      <c r="B137" s="57"/>
      <c r="C137" s="57"/>
      <c r="D137" s="57"/>
      <c r="E137" s="57"/>
      <c r="F137" s="57"/>
      <c r="G137" s="6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x14ac:dyDescent="0.25">
      <c r="A138" s="57"/>
      <c r="B138" s="57"/>
      <c r="C138" s="57"/>
      <c r="D138" s="57"/>
      <c r="E138" s="57"/>
      <c r="F138" s="57"/>
      <c r="G138" s="6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x14ac:dyDescent="0.25">
      <c r="A139" s="57"/>
      <c r="B139" s="57"/>
      <c r="C139" s="57"/>
      <c r="D139" s="57"/>
      <c r="E139" s="57"/>
      <c r="F139" s="57"/>
      <c r="G139" s="6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x14ac:dyDescent="0.25">
      <c r="A140" s="57"/>
      <c r="B140" s="57"/>
      <c r="C140" s="57"/>
      <c r="D140" s="57"/>
      <c r="E140" s="57"/>
      <c r="F140" s="57"/>
      <c r="G140" s="6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x14ac:dyDescent="0.25">
      <c r="A141" s="57"/>
      <c r="B141" s="57"/>
      <c r="C141" s="57"/>
      <c r="D141" s="57"/>
      <c r="E141" s="57"/>
      <c r="F141" s="57"/>
      <c r="G141" s="6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x14ac:dyDescent="0.25">
      <c r="A142" s="57"/>
      <c r="B142" s="57"/>
      <c r="C142" s="57"/>
      <c r="D142" s="57"/>
      <c r="E142" s="57"/>
      <c r="F142" s="57"/>
      <c r="G142" s="6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x14ac:dyDescent="0.25">
      <c r="A143" s="57"/>
      <c r="B143" s="57"/>
      <c r="C143" s="57"/>
      <c r="D143" s="57"/>
      <c r="E143" s="57"/>
      <c r="F143" s="57"/>
      <c r="G143" s="6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x14ac:dyDescent="0.25">
      <c r="A144" s="57"/>
      <c r="B144" s="57"/>
      <c r="C144" s="57"/>
      <c r="D144" s="57"/>
      <c r="E144" s="57"/>
      <c r="F144" s="57"/>
      <c r="G144" s="6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x14ac:dyDescent="0.25">
      <c r="A145" s="57"/>
      <c r="B145" s="57"/>
      <c r="C145" s="57"/>
      <c r="D145" s="57"/>
      <c r="E145" s="57"/>
      <c r="F145" s="57"/>
      <c r="G145" s="6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x14ac:dyDescent="0.25">
      <c r="A146" s="57"/>
      <c r="B146" s="57"/>
      <c r="C146" s="57"/>
      <c r="D146" s="57"/>
      <c r="E146" s="57"/>
      <c r="F146" s="57"/>
      <c r="G146" s="6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x14ac:dyDescent="0.25">
      <c r="A147" s="57"/>
      <c r="B147" s="57"/>
      <c r="C147" s="57"/>
      <c r="D147" s="57"/>
      <c r="E147" s="57"/>
      <c r="F147" s="57"/>
      <c r="G147" s="6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x14ac:dyDescent="0.25">
      <c r="A148" s="57"/>
      <c r="B148" s="57"/>
      <c r="C148" s="57"/>
      <c r="D148" s="57"/>
      <c r="E148" s="57"/>
      <c r="F148" s="57"/>
      <c r="G148" s="6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x14ac:dyDescent="0.25">
      <c r="A149" s="57"/>
      <c r="B149" s="57"/>
      <c r="C149" s="57"/>
      <c r="D149" s="57"/>
      <c r="E149" s="57"/>
      <c r="F149" s="57"/>
      <c r="G149" s="6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x14ac:dyDescent="0.25">
      <c r="A150" s="57"/>
      <c r="B150" s="57"/>
      <c r="C150" s="57"/>
      <c r="D150" s="57"/>
      <c r="E150" s="57"/>
      <c r="F150" s="57"/>
      <c r="G150" s="6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x14ac:dyDescent="0.25">
      <c r="A151" s="57"/>
      <c r="B151" s="57"/>
      <c r="C151" s="57"/>
      <c r="D151" s="57"/>
      <c r="E151" s="57"/>
      <c r="F151" s="57"/>
      <c r="G151" s="6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x14ac:dyDescent="0.25">
      <c r="A152" s="57"/>
      <c r="B152" s="57"/>
      <c r="C152" s="57"/>
      <c r="D152" s="57"/>
      <c r="E152" s="57"/>
      <c r="F152" s="57"/>
      <c r="G152" s="6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x14ac:dyDescent="0.25">
      <c r="A153" s="57"/>
      <c r="B153" s="57"/>
      <c r="C153" s="57"/>
      <c r="D153" s="57"/>
      <c r="E153" s="57"/>
      <c r="F153" s="57"/>
      <c r="G153" s="6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x14ac:dyDescent="0.25">
      <c r="A154" s="57"/>
      <c r="B154" s="57"/>
      <c r="C154" s="57"/>
      <c r="D154" s="57"/>
      <c r="E154" s="57"/>
      <c r="F154" s="57"/>
      <c r="G154" s="6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x14ac:dyDescent="0.25">
      <c r="A155" s="57"/>
      <c r="B155" s="57"/>
      <c r="C155" s="57"/>
      <c r="D155" s="57"/>
      <c r="E155" s="57"/>
      <c r="F155" s="57"/>
      <c r="G155" s="6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x14ac:dyDescent="0.25">
      <c r="A156" s="57"/>
      <c r="B156" s="57"/>
      <c r="C156" s="57"/>
      <c r="D156" s="57"/>
      <c r="E156" s="57"/>
      <c r="F156" s="57"/>
      <c r="G156" s="6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x14ac:dyDescent="0.25">
      <c r="A157" s="57"/>
      <c r="B157" s="57"/>
      <c r="C157" s="57"/>
      <c r="D157" s="57"/>
      <c r="E157" s="57"/>
      <c r="F157" s="57"/>
      <c r="G157" s="6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x14ac:dyDescent="0.25">
      <c r="A158" s="57"/>
      <c r="B158" s="57"/>
      <c r="C158" s="57"/>
      <c r="D158" s="57"/>
      <c r="E158" s="57"/>
      <c r="F158" s="57"/>
      <c r="G158" s="6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x14ac:dyDescent="0.25">
      <c r="A159" s="57"/>
      <c r="B159" s="57"/>
      <c r="C159" s="57"/>
      <c r="D159" s="57"/>
      <c r="E159" s="57"/>
      <c r="F159" s="57"/>
      <c r="G159" s="6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x14ac:dyDescent="0.25">
      <c r="A160" s="57"/>
      <c r="B160" s="57"/>
      <c r="C160" s="57"/>
      <c r="D160" s="57"/>
      <c r="E160" s="57"/>
      <c r="F160" s="57"/>
      <c r="G160" s="6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40" x14ac:dyDescent="0.25">
      <c r="A161" s="57"/>
      <c r="B161" s="57"/>
      <c r="C161" s="57"/>
      <c r="D161" s="57"/>
      <c r="E161" s="57"/>
      <c r="F161" s="57"/>
      <c r="G161" s="6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</sheetData>
  <mergeCells count="15">
    <mergeCell ref="F21:G21"/>
    <mergeCell ref="C27:F27"/>
    <mergeCell ref="F8:F12"/>
    <mergeCell ref="G8:G12"/>
    <mergeCell ref="H8:S10"/>
    <mergeCell ref="A6:U6"/>
    <mergeCell ref="B7:C7"/>
    <mergeCell ref="D7:U7"/>
    <mergeCell ref="A8:A12"/>
    <mergeCell ref="B8:B12"/>
    <mergeCell ref="C8:C12"/>
    <mergeCell ref="D8:D12"/>
    <mergeCell ref="E8:E12"/>
    <mergeCell ref="T8:T12"/>
    <mergeCell ref="U8:U1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0"/>
  <sheetViews>
    <sheetView zoomScale="69" zoomScaleNormal="69" workbookViewId="0">
      <selection activeCell="U14" sqref="U14"/>
    </sheetView>
  </sheetViews>
  <sheetFormatPr defaultRowHeight="15" x14ac:dyDescent="0.25"/>
  <cols>
    <col min="1" max="1" width="4.85546875" style="43" customWidth="1"/>
    <col min="2" max="2" width="15" style="43" customWidth="1"/>
    <col min="3" max="3" width="14.28515625" style="43" customWidth="1"/>
    <col min="4" max="4" width="18.5703125" style="43" customWidth="1"/>
    <col min="5" max="5" width="26.42578125" style="43" customWidth="1"/>
    <col min="6" max="6" width="26.7109375" style="43" customWidth="1"/>
    <col min="7" max="7" width="5.28515625" style="43" customWidth="1"/>
    <col min="8" max="19" width="6.140625" style="43" customWidth="1"/>
    <col min="20" max="20" width="7.85546875" style="43" customWidth="1"/>
    <col min="21" max="21" width="13.42578125" style="43" customWidth="1"/>
    <col min="22" max="22" width="11.28515625" customWidth="1"/>
    <col min="23" max="40" width="2.7109375" customWidth="1"/>
    <col min="41" max="41" width="3.7109375" customWidth="1"/>
    <col min="42" max="42" width="7.42578125" customWidth="1"/>
  </cols>
  <sheetData>
    <row r="1" spans="1:42" x14ac:dyDescent="0.25">
      <c r="G1" s="44"/>
      <c r="H1" s="44"/>
      <c r="I1" s="44"/>
      <c r="K1" s="44"/>
      <c r="L1" s="44"/>
      <c r="M1" s="44"/>
      <c r="N1" s="44"/>
      <c r="O1" s="44"/>
      <c r="P1" s="44"/>
      <c r="Q1" s="44" t="s">
        <v>156</v>
      </c>
      <c r="R1" s="44"/>
      <c r="S1" s="44"/>
      <c r="T1" s="143"/>
      <c r="U1" s="143"/>
      <c r="V1" s="11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17.25" customHeight="1" x14ac:dyDescent="0.25">
      <c r="G2" s="44"/>
      <c r="H2" s="44"/>
      <c r="I2" s="44"/>
      <c r="Q2" s="43" t="s">
        <v>9</v>
      </c>
      <c r="V2" s="11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42" customHeight="1" x14ac:dyDescent="0.25">
      <c r="G3" s="44"/>
      <c r="H3" s="44"/>
      <c r="I3" s="44"/>
      <c r="J3" s="76"/>
      <c r="K3" s="76"/>
      <c r="L3" s="76"/>
      <c r="M3" s="76"/>
      <c r="N3" s="76"/>
      <c r="O3" s="76"/>
      <c r="P3" s="76"/>
      <c r="Q3" s="69"/>
      <c r="R3" s="69"/>
      <c r="S3" s="46"/>
      <c r="T3" s="46"/>
      <c r="U3" s="69"/>
      <c r="V3" s="11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x14ac:dyDescent="0.25">
      <c r="G4" s="44"/>
      <c r="H4" s="44"/>
      <c r="I4" s="44"/>
      <c r="K4" s="45"/>
      <c r="L4" s="45"/>
      <c r="M4" s="45"/>
      <c r="N4" s="45"/>
      <c r="O4" s="45"/>
      <c r="P4" s="45"/>
      <c r="Q4" s="45" t="s">
        <v>3</v>
      </c>
      <c r="R4" s="45"/>
      <c r="S4" s="45"/>
      <c r="V4" s="11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x14ac:dyDescent="0.25">
      <c r="I5" s="45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22.5" customHeight="1" x14ac:dyDescent="0.2">
      <c r="A6" s="128" t="s">
        <v>35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x14ac:dyDescent="0.2">
      <c r="A7" s="47"/>
      <c r="B7" s="129" t="s">
        <v>4</v>
      </c>
      <c r="C7" s="129"/>
      <c r="D7" s="130">
        <v>44482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12.75" customHeight="1" x14ac:dyDescent="0.2">
      <c r="A8" s="131" t="s">
        <v>0</v>
      </c>
      <c r="B8" s="131" t="s">
        <v>5</v>
      </c>
      <c r="C8" s="131" t="s">
        <v>6</v>
      </c>
      <c r="D8" s="131" t="s">
        <v>7</v>
      </c>
      <c r="E8" s="131" t="s">
        <v>2</v>
      </c>
      <c r="F8" s="131" t="s">
        <v>11</v>
      </c>
      <c r="G8" s="147" t="s">
        <v>1</v>
      </c>
      <c r="H8" s="139" t="s">
        <v>17</v>
      </c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31" t="s">
        <v>19</v>
      </c>
      <c r="U8" s="131" t="s">
        <v>154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2.75" x14ac:dyDescent="0.2">
      <c r="A9" s="132"/>
      <c r="B9" s="132"/>
      <c r="C9" s="132"/>
      <c r="D9" s="132"/>
      <c r="E9" s="132"/>
      <c r="F9" s="132"/>
      <c r="G9" s="148"/>
      <c r="H9" s="151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32"/>
      <c r="U9" s="132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12.75" x14ac:dyDescent="0.2">
      <c r="A10" s="132"/>
      <c r="B10" s="132"/>
      <c r="C10" s="132"/>
      <c r="D10" s="132"/>
      <c r="E10" s="132"/>
      <c r="F10" s="132"/>
      <c r="G10" s="148"/>
      <c r="H10" s="153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32"/>
      <c r="U10" s="132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x14ac:dyDescent="0.25">
      <c r="A11" s="132"/>
      <c r="B11" s="132"/>
      <c r="C11" s="132"/>
      <c r="D11" s="132"/>
      <c r="E11" s="132"/>
      <c r="F11" s="132"/>
      <c r="G11" s="148"/>
      <c r="H11" s="48">
        <v>1</v>
      </c>
      <c r="I11" s="48">
        <v>2</v>
      </c>
      <c r="J11" s="48">
        <v>3</v>
      </c>
      <c r="K11" s="53">
        <v>4</v>
      </c>
      <c r="L11" s="53">
        <v>5</v>
      </c>
      <c r="M11" s="53">
        <v>6</v>
      </c>
      <c r="N11" s="53">
        <v>7</v>
      </c>
      <c r="O11" s="53">
        <v>8</v>
      </c>
      <c r="P11" s="53">
        <v>9</v>
      </c>
      <c r="Q11" s="53">
        <v>10</v>
      </c>
      <c r="R11" s="53">
        <v>11</v>
      </c>
      <c r="S11" s="53">
        <v>12</v>
      </c>
      <c r="T11" s="132"/>
      <c r="U11" s="132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24.75" customHeight="1" x14ac:dyDescent="0.25">
      <c r="A12" s="133"/>
      <c r="B12" s="133"/>
      <c r="C12" s="133"/>
      <c r="D12" s="133"/>
      <c r="E12" s="133"/>
      <c r="F12" s="133"/>
      <c r="G12" s="149"/>
      <c r="H12" s="48">
        <v>3</v>
      </c>
      <c r="I12" s="48">
        <v>4</v>
      </c>
      <c r="J12" s="48">
        <v>5</v>
      </c>
      <c r="K12" s="48">
        <v>5</v>
      </c>
      <c r="L12" s="48">
        <v>4</v>
      </c>
      <c r="M12" s="48">
        <v>4</v>
      </c>
      <c r="N12" s="48">
        <v>4</v>
      </c>
      <c r="O12" s="48">
        <v>3</v>
      </c>
      <c r="P12" s="48">
        <v>3</v>
      </c>
      <c r="Q12" s="48">
        <v>5</v>
      </c>
      <c r="R12" s="48">
        <v>5</v>
      </c>
      <c r="S12" s="48">
        <v>5</v>
      </c>
      <c r="T12" s="133"/>
      <c r="U12" s="13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30" x14ac:dyDescent="0.25">
      <c r="A13" s="49">
        <v>1</v>
      </c>
      <c r="B13" s="70" t="s">
        <v>64</v>
      </c>
      <c r="C13" s="49" t="s">
        <v>65</v>
      </c>
      <c r="D13" s="49" t="s">
        <v>45</v>
      </c>
      <c r="E13" s="70" t="s">
        <v>66</v>
      </c>
      <c r="F13" s="70" t="s">
        <v>67</v>
      </c>
      <c r="G13" s="75">
        <v>9</v>
      </c>
      <c r="H13" s="75">
        <v>0</v>
      </c>
      <c r="I13" s="75">
        <v>4</v>
      </c>
      <c r="J13" s="75">
        <v>0</v>
      </c>
      <c r="K13" s="75">
        <v>3</v>
      </c>
      <c r="L13" s="75">
        <v>4</v>
      </c>
      <c r="M13" s="75">
        <v>4</v>
      </c>
      <c r="N13" s="75">
        <v>2</v>
      </c>
      <c r="O13" s="75">
        <v>2</v>
      </c>
      <c r="P13" s="75">
        <v>3</v>
      </c>
      <c r="Q13" s="75">
        <v>0</v>
      </c>
      <c r="R13" s="75">
        <v>0</v>
      </c>
      <c r="S13" s="75">
        <v>5</v>
      </c>
      <c r="T13" s="75">
        <f>SUM(H13:S13)</f>
        <v>27</v>
      </c>
      <c r="U13" s="63" t="s">
        <v>148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30" x14ac:dyDescent="0.25">
      <c r="A14" s="49">
        <v>2</v>
      </c>
      <c r="B14" s="70" t="s">
        <v>69</v>
      </c>
      <c r="C14" s="49" t="s">
        <v>70</v>
      </c>
      <c r="D14" s="49" t="s">
        <v>68</v>
      </c>
      <c r="E14" s="70" t="s">
        <v>66</v>
      </c>
      <c r="F14" s="70" t="s">
        <v>67</v>
      </c>
      <c r="G14" s="75">
        <v>9</v>
      </c>
      <c r="H14" s="75">
        <v>0</v>
      </c>
      <c r="I14" s="75">
        <v>4</v>
      </c>
      <c r="J14" s="75">
        <v>2</v>
      </c>
      <c r="K14" s="75">
        <v>3</v>
      </c>
      <c r="L14" s="75">
        <v>2</v>
      </c>
      <c r="M14" s="75">
        <v>4</v>
      </c>
      <c r="N14" s="75">
        <v>2</v>
      </c>
      <c r="O14" s="75">
        <v>2</v>
      </c>
      <c r="P14" s="75">
        <v>3</v>
      </c>
      <c r="Q14" s="75">
        <v>0</v>
      </c>
      <c r="R14" s="75">
        <v>0</v>
      </c>
      <c r="S14" s="75">
        <v>5</v>
      </c>
      <c r="T14" s="75">
        <f>SUM(H14:S14)</f>
        <v>27</v>
      </c>
      <c r="U14" s="63" t="s">
        <v>148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23.25" customHeight="1" x14ac:dyDescent="0.25">
      <c r="A15" s="49">
        <v>3</v>
      </c>
      <c r="B15" s="50" t="s">
        <v>54</v>
      </c>
      <c r="C15" s="50" t="s">
        <v>55</v>
      </c>
      <c r="D15" s="50" t="s">
        <v>45</v>
      </c>
      <c r="E15" s="50" t="s">
        <v>56</v>
      </c>
      <c r="F15" s="50" t="s">
        <v>57</v>
      </c>
      <c r="G15" s="47">
        <v>9</v>
      </c>
      <c r="H15" s="54">
        <v>0</v>
      </c>
      <c r="I15" s="54">
        <v>0</v>
      </c>
      <c r="J15" s="54">
        <v>2</v>
      </c>
      <c r="K15" s="54">
        <v>0</v>
      </c>
      <c r="L15" s="54">
        <v>1</v>
      </c>
      <c r="M15" s="54">
        <v>0</v>
      </c>
      <c r="N15" s="54">
        <v>4</v>
      </c>
      <c r="O15" s="54">
        <v>0</v>
      </c>
      <c r="P15" s="54">
        <v>1</v>
      </c>
      <c r="Q15" s="54">
        <v>5</v>
      </c>
      <c r="R15" s="54">
        <v>0</v>
      </c>
      <c r="S15" s="54">
        <v>5</v>
      </c>
      <c r="T15" s="54">
        <f>SUM(H15:S15)</f>
        <v>18</v>
      </c>
      <c r="U15" s="47" t="s">
        <v>147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30" x14ac:dyDescent="0.25">
      <c r="A16" s="49">
        <v>4</v>
      </c>
      <c r="B16" s="50" t="s">
        <v>104</v>
      </c>
      <c r="C16" s="50" t="s">
        <v>105</v>
      </c>
      <c r="D16" s="50" t="s">
        <v>90</v>
      </c>
      <c r="E16" s="50" t="s">
        <v>99</v>
      </c>
      <c r="F16" s="50" t="s">
        <v>100</v>
      </c>
      <c r="G16" s="47">
        <v>9</v>
      </c>
      <c r="H16" s="54">
        <v>0</v>
      </c>
      <c r="I16" s="54">
        <v>0</v>
      </c>
      <c r="J16" s="54">
        <v>0</v>
      </c>
      <c r="K16" s="54">
        <v>0</v>
      </c>
      <c r="L16" s="54">
        <v>4</v>
      </c>
      <c r="M16" s="54">
        <v>4</v>
      </c>
      <c r="N16" s="54">
        <v>2</v>
      </c>
      <c r="O16" s="54">
        <v>1</v>
      </c>
      <c r="P16" s="54">
        <v>1</v>
      </c>
      <c r="Q16" s="54">
        <v>0</v>
      </c>
      <c r="R16" s="54">
        <v>0</v>
      </c>
      <c r="S16" s="54">
        <v>5</v>
      </c>
      <c r="T16" s="54">
        <f>SUM(H16:S16)</f>
        <v>17</v>
      </c>
      <c r="U16" s="47" t="s">
        <v>147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30" x14ac:dyDescent="0.25">
      <c r="A17" s="49">
        <v>5</v>
      </c>
      <c r="B17" s="50" t="s">
        <v>106</v>
      </c>
      <c r="C17" s="50" t="s">
        <v>107</v>
      </c>
      <c r="D17" s="50" t="s">
        <v>76</v>
      </c>
      <c r="E17" s="50" t="s">
        <v>99</v>
      </c>
      <c r="F17" s="50" t="s">
        <v>100</v>
      </c>
      <c r="G17" s="47">
        <v>9</v>
      </c>
      <c r="H17" s="54">
        <v>1</v>
      </c>
      <c r="I17" s="54">
        <v>0</v>
      </c>
      <c r="J17" s="54">
        <v>0</v>
      </c>
      <c r="K17" s="54">
        <v>2</v>
      </c>
      <c r="L17" s="54">
        <v>1</v>
      </c>
      <c r="M17" s="54">
        <v>0</v>
      </c>
      <c r="N17" s="54">
        <v>2</v>
      </c>
      <c r="O17" s="54">
        <v>2</v>
      </c>
      <c r="P17" s="54">
        <v>1</v>
      </c>
      <c r="Q17" s="54">
        <v>0</v>
      </c>
      <c r="R17" s="54">
        <v>2</v>
      </c>
      <c r="S17" s="54">
        <v>5</v>
      </c>
      <c r="T17" s="54">
        <f>SUM(H17:S17)</f>
        <v>16</v>
      </c>
      <c r="U17" s="47" t="s">
        <v>147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30" x14ac:dyDescent="0.25">
      <c r="A18" s="49">
        <v>6</v>
      </c>
      <c r="B18" s="50" t="s">
        <v>46</v>
      </c>
      <c r="C18" s="50" t="s">
        <v>47</v>
      </c>
      <c r="D18" s="50" t="s">
        <v>48</v>
      </c>
      <c r="E18" s="49" t="s">
        <v>41</v>
      </c>
      <c r="F18" s="49" t="s">
        <v>155</v>
      </c>
      <c r="G18" s="47">
        <v>9</v>
      </c>
      <c r="H18" s="51">
        <v>1</v>
      </c>
      <c r="I18" s="51">
        <v>0</v>
      </c>
      <c r="J18" s="51">
        <v>2</v>
      </c>
      <c r="K18" s="51">
        <v>0</v>
      </c>
      <c r="L18" s="51">
        <v>1</v>
      </c>
      <c r="M18" s="51">
        <v>4</v>
      </c>
      <c r="N18" s="51">
        <v>2</v>
      </c>
      <c r="O18" s="51">
        <v>0</v>
      </c>
      <c r="P18" s="51">
        <v>0</v>
      </c>
      <c r="Q18" s="51">
        <v>0</v>
      </c>
      <c r="R18" s="51">
        <v>0</v>
      </c>
      <c r="S18" s="51">
        <v>5</v>
      </c>
      <c r="T18" s="47">
        <v>15</v>
      </c>
      <c r="U18" s="47" t="s">
        <v>147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30" x14ac:dyDescent="0.25">
      <c r="A19" s="49">
        <v>7</v>
      </c>
      <c r="B19" s="49" t="s">
        <v>49</v>
      </c>
      <c r="C19" s="49" t="s">
        <v>50</v>
      </c>
      <c r="D19" s="49" t="s">
        <v>22</v>
      </c>
      <c r="E19" s="49" t="s">
        <v>41</v>
      </c>
      <c r="F19" s="49" t="s">
        <v>155</v>
      </c>
      <c r="G19" s="63">
        <v>9</v>
      </c>
      <c r="H19" s="51">
        <v>1</v>
      </c>
      <c r="I19" s="51">
        <v>0</v>
      </c>
      <c r="J19" s="51">
        <v>2</v>
      </c>
      <c r="K19" s="51">
        <v>0</v>
      </c>
      <c r="L19" s="51">
        <v>1</v>
      </c>
      <c r="M19" s="51">
        <v>4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5</v>
      </c>
      <c r="T19" s="63">
        <v>13</v>
      </c>
      <c r="U19" s="47" t="s">
        <v>147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30" x14ac:dyDescent="0.25">
      <c r="A20" s="50">
        <v>8</v>
      </c>
      <c r="B20" s="50" t="s">
        <v>28</v>
      </c>
      <c r="C20" s="50" t="s">
        <v>29</v>
      </c>
      <c r="D20" s="50" t="s">
        <v>22</v>
      </c>
      <c r="E20" s="50" t="s">
        <v>23</v>
      </c>
      <c r="F20" s="50" t="s">
        <v>24</v>
      </c>
      <c r="G20" s="47">
        <v>9</v>
      </c>
      <c r="H20" s="54">
        <v>1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4</v>
      </c>
      <c r="O20" s="54">
        <v>0</v>
      </c>
      <c r="P20" s="74">
        <v>0.5</v>
      </c>
      <c r="Q20" s="54">
        <v>0</v>
      </c>
      <c r="R20" s="54">
        <v>1</v>
      </c>
      <c r="S20" s="54">
        <v>5</v>
      </c>
      <c r="T20" s="74">
        <f>SUM(H20:S20)</f>
        <v>11.5</v>
      </c>
      <c r="U20" s="47" t="s">
        <v>147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x14ac:dyDescent="0.25">
      <c r="A21" s="50">
        <v>9</v>
      </c>
      <c r="B21" s="50" t="s">
        <v>138</v>
      </c>
      <c r="C21" s="50" t="s">
        <v>139</v>
      </c>
      <c r="D21" s="50" t="s">
        <v>140</v>
      </c>
      <c r="E21" s="50" t="s">
        <v>132</v>
      </c>
      <c r="F21" s="50" t="s">
        <v>133</v>
      </c>
      <c r="G21" s="47">
        <v>9</v>
      </c>
      <c r="H21" s="54">
        <v>1</v>
      </c>
      <c r="I21" s="54">
        <v>0</v>
      </c>
      <c r="J21" s="54">
        <v>0</v>
      </c>
      <c r="K21" s="54">
        <v>0</v>
      </c>
      <c r="L21" s="54">
        <v>4</v>
      </c>
      <c r="M21" s="54">
        <v>0</v>
      </c>
      <c r="N21" s="54">
        <v>2</v>
      </c>
      <c r="O21" s="54">
        <v>1</v>
      </c>
      <c r="P21" s="74">
        <v>0.5</v>
      </c>
      <c r="Q21" s="54">
        <v>0</v>
      </c>
      <c r="R21" s="54">
        <v>0</v>
      </c>
      <c r="S21" s="54">
        <v>0</v>
      </c>
      <c r="T21" s="74">
        <v>8.5</v>
      </c>
      <c r="U21" s="47" t="s">
        <v>147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x14ac:dyDescent="0.25">
      <c r="A22" s="50">
        <v>10</v>
      </c>
      <c r="B22" s="50" t="s">
        <v>141</v>
      </c>
      <c r="C22" s="50" t="s">
        <v>139</v>
      </c>
      <c r="D22" s="50" t="s">
        <v>142</v>
      </c>
      <c r="E22" s="50" t="s">
        <v>132</v>
      </c>
      <c r="F22" s="50" t="s">
        <v>133</v>
      </c>
      <c r="G22" s="47">
        <v>9</v>
      </c>
      <c r="H22" s="54">
        <v>1</v>
      </c>
      <c r="I22" s="54">
        <v>0</v>
      </c>
      <c r="J22" s="54">
        <v>0</v>
      </c>
      <c r="K22" s="54">
        <v>0</v>
      </c>
      <c r="L22" s="54">
        <v>2</v>
      </c>
      <c r="M22" s="54">
        <v>0</v>
      </c>
      <c r="N22" s="54">
        <v>2</v>
      </c>
      <c r="O22" s="54">
        <v>1</v>
      </c>
      <c r="P22" s="74">
        <v>0.5</v>
      </c>
      <c r="Q22" s="54">
        <v>0</v>
      </c>
      <c r="R22" s="54">
        <v>0</v>
      </c>
      <c r="S22" s="54">
        <v>0</v>
      </c>
      <c r="T22" s="74">
        <v>6.5</v>
      </c>
      <c r="U22" s="47" t="s">
        <v>147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x14ac:dyDescent="0.25">
      <c r="A23" s="50">
        <v>11</v>
      </c>
      <c r="B23" s="50" t="s">
        <v>143</v>
      </c>
      <c r="C23" s="50" t="s">
        <v>39</v>
      </c>
      <c r="D23" s="50" t="s">
        <v>76</v>
      </c>
      <c r="E23" s="50" t="s">
        <v>132</v>
      </c>
      <c r="F23" s="50" t="s">
        <v>133</v>
      </c>
      <c r="G23" s="47">
        <v>9</v>
      </c>
      <c r="H23" s="54">
        <v>1</v>
      </c>
      <c r="I23" s="54">
        <v>0</v>
      </c>
      <c r="J23" s="54">
        <v>0</v>
      </c>
      <c r="K23" s="54">
        <v>0</v>
      </c>
      <c r="L23" s="54">
        <v>3</v>
      </c>
      <c r="M23" s="54">
        <v>0</v>
      </c>
      <c r="N23" s="54">
        <v>2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6</v>
      </c>
      <c r="U23" s="47" t="s">
        <v>147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x14ac:dyDescent="0.25">
      <c r="A24" s="50">
        <v>12</v>
      </c>
      <c r="B24" s="50" t="s">
        <v>116</v>
      </c>
      <c r="C24" s="50" t="s">
        <v>135</v>
      </c>
      <c r="D24" s="50" t="s">
        <v>40</v>
      </c>
      <c r="E24" s="50" t="s">
        <v>132</v>
      </c>
      <c r="F24" s="50" t="s">
        <v>133</v>
      </c>
      <c r="G24" s="47">
        <v>9</v>
      </c>
      <c r="H24" s="54">
        <v>1</v>
      </c>
      <c r="I24" s="54">
        <v>0</v>
      </c>
      <c r="J24" s="54">
        <v>0</v>
      </c>
      <c r="K24" s="54">
        <v>0</v>
      </c>
      <c r="L24" s="54">
        <v>2</v>
      </c>
      <c r="M24" s="54">
        <v>0</v>
      </c>
      <c r="N24" s="54">
        <v>0</v>
      </c>
      <c r="O24" s="54">
        <v>0</v>
      </c>
      <c r="P24" s="74">
        <v>0.5</v>
      </c>
      <c r="Q24" s="54">
        <v>0</v>
      </c>
      <c r="R24" s="54">
        <v>0</v>
      </c>
      <c r="S24" s="54">
        <v>0</v>
      </c>
      <c r="T24" s="74">
        <v>3.5</v>
      </c>
      <c r="U24" s="47" t="s">
        <v>147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x14ac:dyDescent="0.25">
      <c r="A25" s="50">
        <v>12</v>
      </c>
      <c r="B25" s="50" t="s">
        <v>144</v>
      </c>
      <c r="C25" s="50" t="s">
        <v>145</v>
      </c>
      <c r="D25" s="50" t="s">
        <v>146</v>
      </c>
      <c r="E25" s="50" t="s">
        <v>132</v>
      </c>
      <c r="F25" s="50" t="s">
        <v>133</v>
      </c>
      <c r="G25" s="47">
        <v>9</v>
      </c>
      <c r="H25" s="54">
        <v>1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74">
        <v>0.5</v>
      </c>
      <c r="Q25" s="54">
        <v>0</v>
      </c>
      <c r="R25" s="54">
        <v>0</v>
      </c>
      <c r="S25" s="54">
        <v>0</v>
      </c>
      <c r="T25" s="74">
        <v>1.5</v>
      </c>
      <c r="U25" s="47" t="s">
        <v>147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30" x14ac:dyDescent="0.25">
      <c r="A26" s="50">
        <v>14</v>
      </c>
      <c r="B26" s="50" t="s">
        <v>108</v>
      </c>
      <c r="C26" s="50" t="s">
        <v>109</v>
      </c>
      <c r="D26" s="50" t="s">
        <v>110</v>
      </c>
      <c r="E26" s="50" t="s">
        <v>99</v>
      </c>
      <c r="F26" s="50" t="s">
        <v>100</v>
      </c>
      <c r="G26" s="47">
        <v>9</v>
      </c>
      <c r="H26" s="54">
        <v>1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1</v>
      </c>
      <c r="U26" s="47" t="s">
        <v>147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12.75" customHeight="1" x14ac:dyDescent="0.25">
      <c r="A27" s="7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x14ac:dyDescent="0.25">
      <c r="A28" s="71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s="23" customFormat="1" ht="13.5" customHeight="1" x14ac:dyDescent="0.2">
      <c r="A29" s="55"/>
      <c r="B29" s="144"/>
      <c r="C29" s="144"/>
      <c r="D29" s="56"/>
      <c r="E29" s="72"/>
      <c r="F29" s="134"/>
      <c r="G29" s="134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5"/>
      <c r="U29" s="55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</row>
    <row r="30" spans="1:42" s="23" customFormat="1" ht="13.5" customHeight="1" x14ac:dyDescent="0.2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</row>
    <row r="31" spans="1:42" s="23" customFormat="1" x14ac:dyDescent="0.2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</row>
    <row r="32" spans="1:42" s="23" customFormat="1" x14ac:dyDescent="0.2">
      <c r="A32" s="55"/>
      <c r="B32" s="55"/>
      <c r="C32" s="55"/>
      <c r="D32" s="59"/>
      <c r="E32" s="73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</row>
    <row r="33" spans="1:50" s="1" customFormat="1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</row>
    <row r="34" spans="1:50" x14ac:dyDescent="0.25">
      <c r="A34" s="57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50" x14ac:dyDescent="0.25">
      <c r="A35" s="57"/>
      <c r="B35" s="61"/>
      <c r="C35" s="135"/>
      <c r="D35" s="135"/>
      <c r="E35" s="135"/>
      <c r="F35" s="135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57"/>
      <c r="U35" s="57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145"/>
      <c r="AN35" s="146"/>
      <c r="AO35" s="146"/>
      <c r="AP35" s="146"/>
      <c r="AQ35" s="146"/>
      <c r="AR35" s="146"/>
      <c r="AS35" s="3"/>
      <c r="AT35" s="3"/>
      <c r="AU35" s="3"/>
      <c r="AV35" s="3"/>
      <c r="AW35" s="3"/>
      <c r="AX35" s="3"/>
    </row>
    <row r="36" spans="1:50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2"/>
      <c r="AN36" s="2"/>
      <c r="AO36" s="2"/>
      <c r="AS36" s="3"/>
      <c r="AT36" s="3"/>
      <c r="AU36" s="3"/>
      <c r="AV36" s="3"/>
      <c r="AW36" s="3"/>
      <c r="AX36" s="3"/>
    </row>
    <row r="37" spans="1:50" x14ac:dyDescent="0.2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4"/>
      <c r="AN37" s="4"/>
      <c r="AO37" s="4"/>
      <c r="AP37" s="8"/>
      <c r="AQ37" s="8"/>
      <c r="AR37" s="8"/>
      <c r="AS37" s="3"/>
      <c r="AT37" s="3"/>
      <c r="AU37" s="3"/>
      <c r="AV37" s="3"/>
      <c r="AW37" s="3"/>
      <c r="AX37" s="3"/>
    </row>
    <row r="38" spans="1:50" x14ac:dyDescent="0.2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5"/>
      <c r="AN38" s="5"/>
      <c r="AO38" s="5"/>
      <c r="AP38" s="1"/>
      <c r="AS38" s="3"/>
      <c r="AT38" s="3"/>
      <c r="AU38" s="3"/>
      <c r="AV38" s="3"/>
      <c r="AW38" s="3"/>
      <c r="AX38" s="3"/>
    </row>
    <row r="39" spans="1:50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50" x14ac:dyDescent="0.2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50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50" x14ac:dyDescent="0.2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50" x14ac:dyDescent="0.2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50" x14ac:dyDescent="0.2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50" x14ac:dyDescent="0.2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50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50" x14ac:dyDescent="0.2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50" x14ac:dyDescent="0.2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x14ac:dyDescent="0.2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x14ac:dyDescent="0.2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x14ac:dyDescent="0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x14ac:dyDescent="0.2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 x14ac:dyDescent="0.2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 x14ac:dyDescent="0.2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x14ac:dyDescent="0.2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 x14ac:dyDescent="0.2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 x14ac:dyDescent="0.2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 x14ac:dyDescent="0.2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 x14ac:dyDescent="0.2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1:42" x14ac:dyDescent="0.2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 x14ac:dyDescent="0.2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 x14ac:dyDescent="0.2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x14ac:dyDescent="0.2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 x14ac:dyDescent="0.2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42" x14ac:dyDescent="0.2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42" x14ac:dyDescent="0.2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1:42" x14ac:dyDescent="0.2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 x14ac:dyDescent="0.2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1:42" x14ac:dyDescent="0.2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 x14ac:dyDescent="0.2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x14ac:dyDescent="0.2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 x14ac:dyDescent="0.2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x14ac:dyDescent="0.2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x14ac:dyDescent="0.2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x14ac:dyDescent="0.2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x14ac:dyDescent="0.2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1:42" x14ac:dyDescent="0.2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42" x14ac:dyDescent="0.2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42" x14ac:dyDescent="0.2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42" x14ac:dyDescent="0.2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1:42" x14ac:dyDescent="0.2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1:42" x14ac:dyDescent="0.2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1:42" x14ac:dyDescent="0.2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1:42" x14ac:dyDescent="0.2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1:42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1:42" x14ac:dyDescent="0.2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1:42" x14ac:dyDescent="0.2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1:42" x14ac:dyDescent="0.2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1:42" x14ac:dyDescent="0.2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1:42" x14ac:dyDescent="0.2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1:42" x14ac:dyDescent="0.2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1:42" x14ac:dyDescent="0.2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1:42" x14ac:dyDescent="0.2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1:42" x14ac:dyDescent="0.2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1:42" x14ac:dyDescent="0.2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1:42" x14ac:dyDescent="0.2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1:42" x14ac:dyDescent="0.2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1:42" x14ac:dyDescent="0.2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1:42" x14ac:dyDescent="0.2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1:42" x14ac:dyDescent="0.2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1:42" x14ac:dyDescent="0.2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1:42" x14ac:dyDescent="0.2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 x14ac:dyDescent="0.2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x14ac:dyDescent="0.2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x14ac:dyDescent="0.2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 x14ac:dyDescent="0.2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 x14ac:dyDescent="0.2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 x14ac:dyDescent="0.2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1:42" x14ac:dyDescent="0.2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1:42" x14ac:dyDescent="0.2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1:42" x14ac:dyDescent="0.2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1:42" x14ac:dyDescent="0.2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1:42" x14ac:dyDescent="0.2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1:42" x14ac:dyDescent="0.2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1:42" x14ac:dyDescent="0.2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1:42" x14ac:dyDescent="0.2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1:42" x14ac:dyDescent="0.2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1:42" x14ac:dyDescent="0.2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1:42" x14ac:dyDescent="0.2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1:42" x14ac:dyDescent="0.2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1:42" x14ac:dyDescent="0.2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1:42" x14ac:dyDescent="0.2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1:42" x14ac:dyDescent="0.2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1:42" x14ac:dyDescent="0.2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1:42" x14ac:dyDescent="0.2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1:42" x14ac:dyDescent="0.2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1:42" x14ac:dyDescent="0.2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1:42" x14ac:dyDescent="0.2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1:42" x14ac:dyDescent="0.2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1:42" x14ac:dyDescent="0.2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1:42" x14ac:dyDescent="0.2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1:42" x14ac:dyDescent="0.2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1:42" x14ac:dyDescent="0.2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1:42" x14ac:dyDescent="0.2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1:42" x14ac:dyDescent="0.2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1:42" x14ac:dyDescent="0.2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1:42" x14ac:dyDescent="0.2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1:42" x14ac:dyDescent="0.2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1:42" x14ac:dyDescent="0.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1:42" x14ac:dyDescent="0.2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1:42" x14ac:dyDescent="0.2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1:42" x14ac:dyDescent="0.2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1:42" x14ac:dyDescent="0.2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1:42" x14ac:dyDescent="0.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1:42" x14ac:dyDescent="0.2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1:42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1:42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1:42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1:42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1:42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1:42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1:42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1:42" x14ac:dyDescent="0.2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1:42" x14ac:dyDescent="0.2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1:42" x14ac:dyDescent="0.2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1:42" x14ac:dyDescent="0.2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1:42" x14ac:dyDescent="0.2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1:42" x14ac:dyDescent="0.2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1:42" x14ac:dyDescent="0.2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1:42" x14ac:dyDescent="0.2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1:42" x14ac:dyDescent="0.2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1:42" x14ac:dyDescent="0.2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1:42" x14ac:dyDescent="0.2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1:42" x14ac:dyDescent="0.2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1:42" x14ac:dyDescent="0.2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1:42" x14ac:dyDescent="0.2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1:42" x14ac:dyDescent="0.2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1:42" x14ac:dyDescent="0.2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1:42" x14ac:dyDescent="0.2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1:42" x14ac:dyDescent="0.2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</sheetData>
  <mergeCells count="19">
    <mergeCell ref="C35:F35"/>
    <mergeCell ref="AM35:AR35"/>
    <mergeCell ref="F8:F12"/>
    <mergeCell ref="G8:G12"/>
    <mergeCell ref="H8:S10"/>
    <mergeCell ref="C8:C12"/>
    <mergeCell ref="D8:D12"/>
    <mergeCell ref="E8:E12"/>
    <mergeCell ref="T8:T12"/>
    <mergeCell ref="U8:U12"/>
    <mergeCell ref="T1:U1"/>
    <mergeCell ref="F29:G29"/>
    <mergeCell ref="B27:V27"/>
    <mergeCell ref="A6:U6"/>
    <mergeCell ref="B7:C7"/>
    <mergeCell ref="D7:U7"/>
    <mergeCell ref="A8:A12"/>
    <mergeCell ref="B8:B12"/>
    <mergeCell ref="B29:C29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8"/>
  <sheetViews>
    <sheetView topLeftCell="A4" workbookViewId="0">
      <selection activeCell="U17" sqref="U17"/>
    </sheetView>
  </sheetViews>
  <sheetFormatPr defaultRowHeight="15.75" x14ac:dyDescent="0.25"/>
  <cols>
    <col min="1" max="1" width="3" style="77" customWidth="1"/>
    <col min="2" max="2" width="13.85546875" style="77" customWidth="1"/>
    <col min="3" max="3" width="12.140625" style="77" customWidth="1"/>
    <col min="4" max="4" width="16.42578125" style="77" customWidth="1"/>
    <col min="5" max="5" width="20.5703125" style="77" customWidth="1"/>
    <col min="6" max="6" width="28.5703125" style="77" customWidth="1"/>
    <col min="7" max="7" width="3.7109375" style="77" customWidth="1"/>
    <col min="8" max="9" width="4.28515625" style="77" customWidth="1"/>
    <col min="10" max="10" width="5.28515625" style="77" customWidth="1"/>
    <col min="11" max="19" width="4.28515625" style="77" customWidth="1"/>
    <col min="20" max="20" width="8.7109375" style="77" customWidth="1"/>
    <col min="21" max="21" width="18.5703125" style="77" customWidth="1"/>
    <col min="22" max="38" width="2.7109375" customWidth="1"/>
    <col min="39" max="39" width="3.7109375" customWidth="1"/>
    <col min="40" max="40" width="7.42578125" customWidth="1"/>
  </cols>
  <sheetData>
    <row r="1" spans="1:40" x14ac:dyDescent="0.25"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 t="s">
        <v>8</v>
      </c>
      <c r="U1" s="78"/>
      <c r="V1" s="146"/>
      <c r="W1" s="146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3.5" customHeight="1" x14ac:dyDescent="0.25"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7" t="s">
        <v>9</v>
      </c>
      <c r="V2" s="2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x14ac:dyDescent="0.25"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  <c r="U3" s="80"/>
      <c r="V3" s="1"/>
      <c r="W3" s="25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x14ac:dyDescent="0.25"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81" t="s">
        <v>3</v>
      </c>
      <c r="U4" s="81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x14ac:dyDescent="0.25">
      <c r="I5" s="8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x14ac:dyDescent="0.2">
      <c r="A6" s="165" t="s">
        <v>36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x14ac:dyDescent="0.2">
      <c r="A7" s="32"/>
      <c r="B7" s="121" t="s">
        <v>4</v>
      </c>
      <c r="C7" s="121"/>
      <c r="D7" s="120">
        <v>44482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2.75" x14ac:dyDescent="0.2">
      <c r="A8" s="162" t="s">
        <v>0</v>
      </c>
      <c r="B8" s="162" t="s">
        <v>5</v>
      </c>
      <c r="C8" s="162" t="s">
        <v>6</v>
      </c>
      <c r="D8" s="162" t="s">
        <v>7</v>
      </c>
      <c r="E8" s="162" t="s">
        <v>2</v>
      </c>
      <c r="F8" s="162" t="s">
        <v>11</v>
      </c>
      <c r="G8" s="155" t="s">
        <v>1</v>
      </c>
      <c r="H8" s="158" t="s">
        <v>15</v>
      </c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62" t="s">
        <v>19</v>
      </c>
      <c r="U8" s="162" t="s">
        <v>10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2.75" x14ac:dyDescent="0.2">
      <c r="A9" s="163"/>
      <c r="B9" s="163"/>
      <c r="C9" s="163"/>
      <c r="D9" s="163"/>
      <c r="E9" s="163"/>
      <c r="F9" s="163"/>
      <c r="G9" s="156"/>
      <c r="H9" s="160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3"/>
      <c r="U9" s="16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2.75" x14ac:dyDescent="0.2">
      <c r="A10" s="163"/>
      <c r="B10" s="163"/>
      <c r="C10" s="163"/>
      <c r="D10" s="163"/>
      <c r="E10" s="163"/>
      <c r="F10" s="163"/>
      <c r="G10" s="156"/>
      <c r="H10" s="160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3"/>
      <c r="U10" s="16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x14ac:dyDescent="0.2">
      <c r="A11" s="163"/>
      <c r="B11" s="163"/>
      <c r="C11" s="163"/>
      <c r="D11" s="163"/>
      <c r="E11" s="163"/>
      <c r="F11" s="163"/>
      <c r="G11" s="156"/>
      <c r="H11" s="32">
        <v>1</v>
      </c>
      <c r="I11" s="32">
        <v>2</v>
      </c>
      <c r="J11" s="32">
        <v>3</v>
      </c>
      <c r="K11" s="101">
        <v>4</v>
      </c>
      <c r="L11" s="101">
        <v>5</v>
      </c>
      <c r="M11" s="101">
        <v>6</v>
      </c>
      <c r="N11" s="101">
        <v>7</v>
      </c>
      <c r="O11" s="101">
        <v>8</v>
      </c>
      <c r="P11" s="101">
        <v>9</v>
      </c>
      <c r="Q11" s="101">
        <v>10</v>
      </c>
      <c r="R11" s="101">
        <v>11</v>
      </c>
      <c r="S11" s="101">
        <v>12</v>
      </c>
      <c r="T11" s="163"/>
      <c r="U11" s="16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31.5" customHeight="1" x14ac:dyDescent="0.2">
      <c r="A12" s="164"/>
      <c r="B12" s="164"/>
      <c r="C12" s="164"/>
      <c r="D12" s="164"/>
      <c r="E12" s="164"/>
      <c r="F12" s="164"/>
      <c r="G12" s="157"/>
      <c r="H12" s="32">
        <v>4</v>
      </c>
      <c r="I12" s="32">
        <v>4</v>
      </c>
      <c r="J12" s="32">
        <v>5</v>
      </c>
      <c r="K12" s="32">
        <v>2</v>
      </c>
      <c r="L12" s="32">
        <v>3</v>
      </c>
      <c r="M12" s="32">
        <v>4.5</v>
      </c>
      <c r="N12" s="32">
        <v>5</v>
      </c>
      <c r="O12" s="32">
        <v>4.5</v>
      </c>
      <c r="P12" s="32">
        <v>4</v>
      </c>
      <c r="Q12" s="32">
        <v>4</v>
      </c>
      <c r="R12" s="32">
        <v>5</v>
      </c>
      <c r="S12" s="32">
        <v>5</v>
      </c>
      <c r="T12" s="164"/>
      <c r="U12" s="164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31.5" x14ac:dyDescent="0.25">
      <c r="A13" s="95">
        <v>1</v>
      </c>
      <c r="B13" s="96" t="s">
        <v>71</v>
      </c>
      <c r="C13" s="95" t="s">
        <v>72</v>
      </c>
      <c r="D13" s="95" t="s">
        <v>53</v>
      </c>
      <c r="E13" s="96" t="s">
        <v>66</v>
      </c>
      <c r="F13" s="96" t="s">
        <v>67</v>
      </c>
      <c r="G13" s="32">
        <v>10</v>
      </c>
      <c r="H13" s="98">
        <v>4</v>
      </c>
      <c r="I13" s="98">
        <v>4</v>
      </c>
      <c r="J13" s="98">
        <v>2</v>
      </c>
      <c r="K13" s="98">
        <v>0</v>
      </c>
      <c r="L13" s="98">
        <v>3</v>
      </c>
      <c r="M13" s="98">
        <v>3.8</v>
      </c>
      <c r="N13" s="98">
        <v>5</v>
      </c>
      <c r="O13" s="98">
        <v>3</v>
      </c>
      <c r="P13" s="98">
        <v>4</v>
      </c>
      <c r="Q13" s="98">
        <v>4</v>
      </c>
      <c r="R13" s="98">
        <v>5</v>
      </c>
      <c r="S13" s="98">
        <v>5</v>
      </c>
      <c r="T13" s="98">
        <f t="shared" ref="T13:T17" si="0">SUM(H13:S13)</f>
        <v>42.8</v>
      </c>
      <c r="U13" s="99" t="s">
        <v>148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31.5" x14ac:dyDescent="0.25">
      <c r="A14" s="95">
        <v>2</v>
      </c>
      <c r="B14" s="96" t="s">
        <v>74</v>
      </c>
      <c r="C14" s="95" t="s">
        <v>75</v>
      </c>
      <c r="D14" s="95" t="s">
        <v>73</v>
      </c>
      <c r="E14" s="96" t="s">
        <v>66</v>
      </c>
      <c r="F14" s="96" t="s">
        <v>67</v>
      </c>
      <c r="G14" s="32">
        <v>10</v>
      </c>
      <c r="H14" s="98">
        <v>4</v>
      </c>
      <c r="I14" s="98">
        <v>4</v>
      </c>
      <c r="J14" s="98">
        <v>2</v>
      </c>
      <c r="K14" s="98">
        <v>0</v>
      </c>
      <c r="L14" s="98">
        <v>3</v>
      </c>
      <c r="M14" s="98">
        <v>3.8</v>
      </c>
      <c r="N14" s="98">
        <v>5</v>
      </c>
      <c r="O14" s="98">
        <v>3</v>
      </c>
      <c r="P14" s="98">
        <v>4</v>
      </c>
      <c r="Q14" s="98">
        <v>4</v>
      </c>
      <c r="R14" s="98">
        <v>5</v>
      </c>
      <c r="S14" s="98">
        <v>5</v>
      </c>
      <c r="T14" s="98">
        <f t="shared" si="0"/>
        <v>42.8</v>
      </c>
      <c r="U14" s="99" t="s">
        <v>148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31.5" x14ac:dyDescent="0.25">
      <c r="A15" s="95">
        <v>3</v>
      </c>
      <c r="B15" s="96" t="s">
        <v>77</v>
      </c>
      <c r="C15" s="95" t="s">
        <v>78</v>
      </c>
      <c r="D15" s="95" t="s">
        <v>76</v>
      </c>
      <c r="E15" s="96" t="s">
        <v>66</v>
      </c>
      <c r="F15" s="96" t="s">
        <v>67</v>
      </c>
      <c r="G15" s="32">
        <v>10</v>
      </c>
      <c r="H15" s="100">
        <v>4</v>
      </c>
      <c r="I15" s="100">
        <v>0</v>
      </c>
      <c r="J15" s="100">
        <v>2</v>
      </c>
      <c r="K15" s="100">
        <v>0</v>
      </c>
      <c r="L15" s="100">
        <v>3</v>
      </c>
      <c r="M15" s="100">
        <v>3.8</v>
      </c>
      <c r="N15" s="100">
        <v>5</v>
      </c>
      <c r="O15" s="100">
        <v>3</v>
      </c>
      <c r="P15" s="100">
        <v>4</v>
      </c>
      <c r="Q15" s="100">
        <v>4</v>
      </c>
      <c r="R15" s="100">
        <v>5</v>
      </c>
      <c r="S15" s="100">
        <v>5</v>
      </c>
      <c r="T15" s="100">
        <f t="shared" si="0"/>
        <v>38.799999999999997</v>
      </c>
      <c r="U15" s="99" t="s">
        <v>151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31.5" x14ac:dyDescent="0.25">
      <c r="A16" s="95">
        <v>4</v>
      </c>
      <c r="B16" s="96" t="s">
        <v>30</v>
      </c>
      <c r="C16" s="95" t="s">
        <v>80</v>
      </c>
      <c r="D16" s="95" t="s">
        <v>79</v>
      </c>
      <c r="E16" s="96" t="s">
        <v>66</v>
      </c>
      <c r="F16" s="96" t="s">
        <v>67</v>
      </c>
      <c r="G16" s="32">
        <v>10</v>
      </c>
      <c r="H16" s="100">
        <v>4</v>
      </c>
      <c r="I16" s="100">
        <v>0</v>
      </c>
      <c r="J16" s="100">
        <v>2</v>
      </c>
      <c r="K16" s="100">
        <v>0</v>
      </c>
      <c r="L16" s="100">
        <v>3</v>
      </c>
      <c r="M16" s="100">
        <v>3.8</v>
      </c>
      <c r="N16" s="100">
        <v>5</v>
      </c>
      <c r="O16" s="100">
        <v>3</v>
      </c>
      <c r="P16" s="100">
        <v>4</v>
      </c>
      <c r="Q16" s="100">
        <v>4</v>
      </c>
      <c r="R16" s="100">
        <v>5</v>
      </c>
      <c r="S16" s="100">
        <v>5</v>
      </c>
      <c r="T16" s="100">
        <f t="shared" si="0"/>
        <v>38.799999999999997</v>
      </c>
      <c r="U16" s="99" t="s">
        <v>151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31.5" x14ac:dyDescent="0.25">
      <c r="A17" s="95">
        <v>5</v>
      </c>
      <c r="B17" s="96" t="s">
        <v>82</v>
      </c>
      <c r="C17" s="95" t="s">
        <v>83</v>
      </c>
      <c r="D17" s="95" t="s">
        <v>81</v>
      </c>
      <c r="E17" s="96" t="s">
        <v>66</v>
      </c>
      <c r="F17" s="96" t="s">
        <v>67</v>
      </c>
      <c r="G17" s="32">
        <v>10</v>
      </c>
      <c r="H17" s="100">
        <v>4</v>
      </c>
      <c r="I17" s="100">
        <v>0</v>
      </c>
      <c r="J17" s="100">
        <v>2</v>
      </c>
      <c r="K17" s="100">
        <v>0</v>
      </c>
      <c r="L17" s="100">
        <v>3</v>
      </c>
      <c r="M17" s="100">
        <v>3</v>
      </c>
      <c r="N17" s="100">
        <v>5</v>
      </c>
      <c r="O17" s="100">
        <v>3</v>
      </c>
      <c r="P17" s="100">
        <v>2</v>
      </c>
      <c r="Q17" s="100">
        <v>4</v>
      </c>
      <c r="R17" s="100">
        <v>5</v>
      </c>
      <c r="S17" s="100">
        <v>5</v>
      </c>
      <c r="T17" s="100">
        <f t="shared" si="0"/>
        <v>36</v>
      </c>
      <c r="U17" s="99" t="s">
        <v>151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31.5" x14ac:dyDescent="0.25">
      <c r="A18" s="95">
        <v>6</v>
      </c>
      <c r="B18" s="97" t="s">
        <v>111</v>
      </c>
      <c r="C18" s="97" t="s">
        <v>21</v>
      </c>
      <c r="D18" s="97" t="s">
        <v>76</v>
      </c>
      <c r="E18" s="97" t="s">
        <v>99</v>
      </c>
      <c r="F18" s="97" t="s">
        <v>100</v>
      </c>
      <c r="G18" s="32">
        <v>10</v>
      </c>
      <c r="H18" s="82">
        <v>4</v>
      </c>
      <c r="I18" s="82">
        <v>0</v>
      </c>
      <c r="J18" s="82">
        <v>0</v>
      </c>
      <c r="K18" s="82">
        <v>0.5</v>
      </c>
      <c r="L18" s="82">
        <v>0</v>
      </c>
      <c r="M18" s="82">
        <v>3.8</v>
      </c>
      <c r="N18" s="82">
        <v>0</v>
      </c>
      <c r="O18" s="82">
        <v>0</v>
      </c>
      <c r="P18" s="82">
        <v>1</v>
      </c>
      <c r="Q18" s="82">
        <v>0</v>
      </c>
      <c r="R18" s="82">
        <v>3</v>
      </c>
      <c r="S18" s="82">
        <v>0</v>
      </c>
      <c r="T18" s="83">
        <f>SUM(H18:S18)</f>
        <v>12.3</v>
      </c>
      <c r="U18" s="32" t="s">
        <v>152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31.5" x14ac:dyDescent="0.25">
      <c r="A19" s="95">
        <v>7</v>
      </c>
      <c r="B19" s="97" t="s">
        <v>51</v>
      </c>
      <c r="C19" s="97" t="s">
        <v>52</v>
      </c>
      <c r="D19" s="97" t="s">
        <v>53</v>
      </c>
      <c r="E19" s="97" t="s">
        <v>41</v>
      </c>
      <c r="F19" s="97" t="s">
        <v>42</v>
      </c>
      <c r="G19" s="32">
        <v>10</v>
      </c>
      <c r="H19" s="101">
        <v>4</v>
      </c>
      <c r="I19" s="101">
        <v>0</v>
      </c>
      <c r="J19" s="101">
        <v>3</v>
      </c>
      <c r="K19" s="101">
        <v>0</v>
      </c>
      <c r="L19" s="101">
        <v>0</v>
      </c>
      <c r="M19" s="101">
        <v>3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32">
        <v>10</v>
      </c>
      <c r="U19" s="32" t="s">
        <v>152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31.5" x14ac:dyDescent="0.25">
      <c r="A20" s="95">
        <v>8</v>
      </c>
      <c r="B20" s="96" t="s">
        <v>85</v>
      </c>
      <c r="C20" s="97" t="s">
        <v>86</v>
      </c>
      <c r="D20" s="97" t="s">
        <v>84</v>
      </c>
      <c r="E20" s="96" t="s">
        <v>66</v>
      </c>
      <c r="F20" s="96" t="s">
        <v>67</v>
      </c>
      <c r="G20" s="32">
        <v>10</v>
      </c>
      <c r="H20" s="98">
        <v>4</v>
      </c>
      <c r="I20" s="98">
        <v>0</v>
      </c>
      <c r="J20" s="98">
        <v>0</v>
      </c>
      <c r="K20" s="98">
        <v>0</v>
      </c>
      <c r="L20" s="98">
        <v>0</v>
      </c>
      <c r="M20" s="98">
        <v>3</v>
      </c>
      <c r="N20" s="98">
        <v>0</v>
      </c>
      <c r="O20" s="98">
        <v>1.5</v>
      </c>
      <c r="P20" s="98">
        <v>1</v>
      </c>
      <c r="Q20" s="98">
        <v>0</v>
      </c>
      <c r="R20" s="98">
        <v>0</v>
      </c>
      <c r="S20" s="98">
        <v>0</v>
      </c>
      <c r="T20" s="98">
        <f t="shared" ref="T20" si="1">SUM(H20:S20)</f>
        <v>9.5</v>
      </c>
      <c r="U20" s="32" t="s">
        <v>152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35.25" customHeight="1" x14ac:dyDescent="0.25">
      <c r="A21" s="95">
        <v>9</v>
      </c>
      <c r="B21" s="97" t="s">
        <v>58</v>
      </c>
      <c r="C21" s="97" t="s">
        <v>59</v>
      </c>
      <c r="D21" s="97" t="s">
        <v>60</v>
      </c>
      <c r="E21" s="97" t="s">
        <v>56</v>
      </c>
      <c r="F21" s="97" t="s">
        <v>57</v>
      </c>
      <c r="G21" s="32">
        <v>10</v>
      </c>
      <c r="H21" s="82">
        <v>4</v>
      </c>
      <c r="I21" s="82">
        <v>0</v>
      </c>
      <c r="J21" s="82">
        <v>3</v>
      </c>
      <c r="K21" s="82">
        <v>0</v>
      </c>
      <c r="L21" s="82">
        <v>0</v>
      </c>
      <c r="M21" s="82">
        <v>0</v>
      </c>
      <c r="N21" s="82">
        <v>0</v>
      </c>
      <c r="O21" s="82">
        <v>1.5</v>
      </c>
      <c r="P21" s="82">
        <v>0</v>
      </c>
      <c r="Q21" s="82">
        <v>0</v>
      </c>
      <c r="R21" s="82">
        <v>0</v>
      </c>
      <c r="S21" s="82">
        <v>0</v>
      </c>
      <c r="T21" s="83">
        <f>SUM(H21:S21)</f>
        <v>8.5</v>
      </c>
      <c r="U21" s="32" t="s">
        <v>152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31.5" x14ac:dyDescent="0.25">
      <c r="A22" s="95">
        <v>10</v>
      </c>
      <c r="B22" s="97" t="s">
        <v>112</v>
      </c>
      <c r="C22" s="97" t="s">
        <v>113</v>
      </c>
      <c r="D22" s="97" t="s">
        <v>110</v>
      </c>
      <c r="E22" s="97" t="s">
        <v>99</v>
      </c>
      <c r="F22" s="97" t="s">
        <v>100</v>
      </c>
      <c r="G22" s="32">
        <v>10</v>
      </c>
      <c r="H22" s="82">
        <v>3</v>
      </c>
      <c r="I22" s="82">
        <v>0</v>
      </c>
      <c r="J22" s="82">
        <v>0</v>
      </c>
      <c r="K22" s="82">
        <v>0</v>
      </c>
      <c r="L22" s="82">
        <v>0</v>
      </c>
      <c r="M22" s="82">
        <v>2.2999999999999998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3">
        <f>SUM(H22:S22)</f>
        <v>5.3</v>
      </c>
      <c r="U22" s="32" t="s">
        <v>152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40.5" customHeight="1" x14ac:dyDescent="0.25">
      <c r="A23" s="97">
        <v>11</v>
      </c>
      <c r="B23" s="97" t="s">
        <v>20</v>
      </c>
      <c r="C23" s="97" t="s">
        <v>21</v>
      </c>
      <c r="D23" s="97" t="s">
        <v>22</v>
      </c>
      <c r="E23" s="97" t="s">
        <v>23</v>
      </c>
      <c r="F23" s="97" t="s">
        <v>24</v>
      </c>
      <c r="G23" s="32">
        <v>10</v>
      </c>
      <c r="H23" s="32">
        <v>0</v>
      </c>
      <c r="I23" s="32">
        <v>0</v>
      </c>
      <c r="J23" s="32">
        <v>3</v>
      </c>
      <c r="K23" s="32">
        <v>0</v>
      </c>
      <c r="L23" s="32">
        <v>0</v>
      </c>
      <c r="M23" s="32">
        <v>0.8</v>
      </c>
      <c r="N23" s="32">
        <v>0</v>
      </c>
      <c r="O23" s="32">
        <v>1.5</v>
      </c>
      <c r="P23" s="32">
        <v>0</v>
      </c>
      <c r="Q23" s="32">
        <v>0</v>
      </c>
      <c r="R23" s="32">
        <v>0</v>
      </c>
      <c r="S23" s="32">
        <v>0</v>
      </c>
      <c r="T23" s="83">
        <v>5.25</v>
      </c>
      <c r="U23" s="32" t="s">
        <v>152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31.5" customHeight="1" x14ac:dyDescent="0.25">
      <c r="A24" s="97">
        <v>12</v>
      </c>
      <c r="B24" s="97" t="s">
        <v>149</v>
      </c>
      <c r="C24" s="97" t="s">
        <v>150</v>
      </c>
      <c r="D24" s="97" t="s">
        <v>140</v>
      </c>
      <c r="E24" s="97" t="s">
        <v>132</v>
      </c>
      <c r="F24" s="97" t="s">
        <v>133</v>
      </c>
      <c r="G24" s="32">
        <v>10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3">
        <v>1.5</v>
      </c>
      <c r="N24" s="82">
        <v>0</v>
      </c>
      <c r="O24" s="83">
        <v>1.5</v>
      </c>
      <c r="P24" s="82">
        <v>0</v>
      </c>
      <c r="Q24" s="82">
        <v>0</v>
      </c>
      <c r="R24" s="82">
        <v>2</v>
      </c>
      <c r="S24" s="82">
        <v>0</v>
      </c>
      <c r="T24" s="82">
        <v>5</v>
      </c>
      <c r="U24" s="32" t="s">
        <v>152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32.25" customHeight="1" x14ac:dyDescent="0.25">
      <c r="A25" s="97">
        <v>13</v>
      </c>
      <c r="B25" s="97" t="s">
        <v>61</v>
      </c>
      <c r="C25" s="97" t="s">
        <v>62</v>
      </c>
      <c r="D25" s="97" t="s">
        <v>63</v>
      </c>
      <c r="E25" s="97" t="s">
        <v>56</v>
      </c>
      <c r="F25" s="97" t="s">
        <v>57</v>
      </c>
      <c r="G25" s="32">
        <v>10</v>
      </c>
      <c r="H25" s="82">
        <v>1</v>
      </c>
      <c r="I25" s="82">
        <v>0</v>
      </c>
      <c r="J25" s="82">
        <v>3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1</v>
      </c>
      <c r="Q25" s="82">
        <v>0</v>
      </c>
      <c r="R25" s="82">
        <v>0</v>
      </c>
      <c r="S25" s="82">
        <v>0</v>
      </c>
      <c r="T25" s="83">
        <f>SUM(H25:S25)</f>
        <v>5</v>
      </c>
      <c r="U25" s="32" t="s">
        <v>152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x14ac:dyDescent="0.2">
      <c r="A26" s="84"/>
      <c r="B26" s="85"/>
      <c r="C26" s="86"/>
      <c r="D26" s="86"/>
      <c r="E26" s="86"/>
      <c r="F26" s="87"/>
      <c r="G26" s="86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6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x14ac:dyDescent="0.25">
      <c r="A27" s="89"/>
      <c r="B27" s="90"/>
      <c r="E27" s="91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x14ac:dyDescent="0.25">
      <c r="A28" s="89"/>
      <c r="B28" s="92"/>
      <c r="E28" s="92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x14ac:dyDescent="0.25">
      <c r="A29" s="89"/>
      <c r="B29" s="92"/>
      <c r="C29" s="89"/>
      <c r="E29" s="92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x14ac:dyDescent="0.25">
      <c r="A30" s="89"/>
      <c r="B30" s="92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x14ac:dyDescent="0.25">
      <c r="A31" s="89"/>
      <c r="B31" s="93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x14ac:dyDescent="0.25">
      <c r="A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x14ac:dyDescent="0.25">
      <c r="A33" s="89"/>
      <c r="B33" s="94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x14ac:dyDescent="0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x14ac:dyDescent="0.2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x14ac:dyDescent="0.2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x14ac:dyDescent="0.2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x14ac:dyDescent="0.2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x14ac:dyDescent="0.2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x14ac:dyDescent="0.2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x14ac:dyDescent="0.2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x14ac:dyDescent="0.25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x14ac:dyDescent="0.2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x14ac:dyDescent="0.2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x14ac:dyDescent="0.25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x14ac:dyDescent="0.2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x14ac:dyDescent="0.25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x14ac:dyDescent="0.2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x14ac:dyDescent="0.2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x14ac:dyDescent="0.2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x14ac:dyDescent="0.25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x14ac:dyDescent="0.2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x14ac:dyDescent="0.25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x14ac:dyDescent="0.25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x14ac:dyDescent="0.25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x14ac:dyDescent="0.2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x14ac:dyDescent="0.25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x14ac:dyDescent="0.2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x14ac:dyDescent="0.2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x14ac:dyDescent="0.2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x14ac:dyDescent="0.2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x14ac:dyDescent="0.2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x14ac:dyDescent="0.2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x14ac:dyDescent="0.2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x14ac:dyDescent="0.25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x14ac:dyDescent="0.25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x14ac:dyDescent="0.25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x14ac:dyDescent="0.25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x14ac:dyDescent="0.25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x14ac:dyDescent="0.25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x14ac:dyDescent="0.2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x14ac:dyDescent="0.2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x14ac:dyDescent="0.2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x14ac:dyDescent="0.25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x14ac:dyDescent="0.25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x14ac:dyDescent="0.25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x14ac:dyDescent="0.25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x14ac:dyDescent="0.25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x14ac:dyDescent="0.2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x14ac:dyDescent="0.25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x14ac:dyDescent="0.25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x14ac:dyDescent="0.25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x14ac:dyDescent="0.25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x14ac:dyDescent="0.2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x14ac:dyDescent="0.25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x14ac:dyDescent="0.25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x14ac:dyDescent="0.25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x14ac:dyDescent="0.25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x14ac:dyDescent="0.25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x14ac:dyDescent="0.25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x14ac:dyDescent="0.25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x14ac:dyDescent="0.25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x14ac:dyDescent="0.25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x14ac:dyDescent="0.25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x14ac:dyDescent="0.25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x14ac:dyDescent="0.25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x14ac:dyDescent="0.25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x14ac:dyDescent="0.25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x14ac:dyDescent="0.25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x14ac:dyDescent="0.25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x14ac:dyDescent="0.25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x14ac:dyDescent="0.25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x14ac:dyDescent="0.25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x14ac:dyDescent="0.25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x14ac:dyDescent="0.25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x14ac:dyDescent="0.25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x14ac:dyDescent="0.25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x14ac:dyDescent="0.25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x14ac:dyDescent="0.25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x14ac:dyDescent="0.25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x14ac:dyDescent="0.25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x14ac:dyDescent="0.25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x14ac:dyDescent="0.25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x14ac:dyDescent="0.25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x14ac:dyDescent="0.25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x14ac:dyDescent="0.25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x14ac:dyDescent="0.25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x14ac:dyDescent="0.25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x14ac:dyDescent="0.25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x14ac:dyDescent="0.25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x14ac:dyDescent="0.25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x14ac:dyDescent="0.25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x14ac:dyDescent="0.25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x14ac:dyDescent="0.25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x14ac:dyDescent="0.25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x14ac:dyDescent="0.25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x14ac:dyDescent="0.25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x14ac:dyDescent="0.25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x14ac:dyDescent="0.25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x14ac:dyDescent="0.25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x14ac:dyDescent="0.25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x14ac:dyDescent="0.25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x14ac:dyDescent="0.25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x14ac:dyDescent="0.25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x14ac:dyDescent="0.25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x14ac:dyDescent="0.25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x14ac:dyDescent="0.25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x14ac:dyDescent="0.25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x14ac:dyDescent="0.25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x14ac:dyDescent="0.25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x14ac:dyDescent="0.25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x14ac:dyDescent="0.25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x14ac:dyDescent="0.25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x14ac:dyDescent="0.25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x14ac:dyDescent="0.25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x14ac:dyDescent="0.25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x14ac:dyDescent="0.25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x14ac:dyDescent="0.25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x14ac:dyDescent="0.25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x14ac:dyDescent="0.25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x14ac:dyDescent="0.25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x14ac:dyDescent="0.25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x14ac:dyDescent="0.25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x14ac:dyDescent="0.25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x14ac:dyDescent="0.25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x14ac:dyDescent="0.25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x14ac:dyDescent="0.25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x14ac:dyDescent="0.25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x14ac:dyDescent="0.25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x14ac:dyDescent="0.25">
      <c r="B160" s="89"/>
    </row>
    <row r="161" spans="2:2" x14ac:dyDescent="0.25">
      <c r="B161" s="89"/>
    </row>
    <row r="162" spans="2:2" x14ac:dyDescent="0.25">
      <c r="B162" s="89"/>
    </row>
    <row r="163" spans="2:2" x14ac:dyDescent="0.25">
      <c r="B163" s="89"/>
    </row>
    <row r="164" spans="2:2" x14ac:dyDescent="0.25">
      <c r="B164" s="89"/>
    </row>
    <row r="165" spans="2:2" x14ac:dyDescent="0.25">
      <c r="B165" s="89"/>
    </row>
    <row r="166" spans="2:2" x14ac:dyDescent="0.25">
      <c r="B166" s="89"/>
    </row>
    <row r="167" spans="2:2" x14ac:dyDescent="0.25">
      <c r="B167" s="89"/>
    </row>
    <row r="168" spans="2:2" x14ac:dyDescent="0.25">
      <c r="B168" s="89"/>
    </row>
  </sheetData>
  <mergeCells count="14">
    <mergeCell ref="V1:W1"/>
    <mergeCell ref="G8:G12"/>
    <mergeCell ref="H8:S10"/>
    <mergeCell ref="T8:T12"/>
    <mergeCell ref="U8:U12"/>
    <mergeCell ref="A6:U6"/>
    <mergeCell ref="B7:C7"/>
    <mergeCell ref="D7:U7"/>
    <mergeCell ref="A8:A12"/>
    <mergeCell ref="B8:B12"/>
    <mergeCell ref="C8:C12"/>
    <mergeCell ref="D8:D12"/>
    <mergeCell ref="E8:E12"/>
    <mergeCell ref="F8:F1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1"/>
  <sheetViews>
    <sheetView tabSelected="1" topLeftCell="A7" workbookViewId="0">
      <selection activeCell="U16" sqref="U16"/>
    </sheetView>
  </sheetViews>
  <sheetFormatPr defaultRowHeight="15" x14ac:dyDescent="0.25"/>
  <cols>
    <col min="1" max="1" width="3.140625" style="43" customWidth="1"/>
    <col min="2" max="2" width="12.28515625" style="43" customWidth="1"/>
    <col min="3" max="3" width="11.85546875" style="43" customWidth="1"/>
    <col min="4" max="4" width="15.85546875" style="43" customWidth="1"/>
    <col min="5" max="5" width="17.28515625" style="43" customWidth="1"/>
    <col min="6" max="6" width="24.85546875" style="43" customWidth="1"/>
    <col min="7" max="7" width="5" style="43" customWidth="1"/>
    <col min="8" max="18" width="4.5703125" style="43" customWidth="1"/>
    <col min="19" max="19" width="4.28515625" style="43" customWidth="1"/>
    <col min="20" max="20" width="7.28515625" style="43" customWidth="1"/>
    <col min="21" max="21" width="14" style="43" customWidth="1"/>
  </cols>
  <sheetData>
    <row r="1" spans="1:22" ht="17.25" customHeigh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8</v>
      </c>
      <c r="T1" s="65"/>
      <c r="U1" s="65"/>
      <c r="V1" s="27"/>
    </row>
    <row r="2" spans="1:22" ht="14.25" customHeigh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 t="s">
        <v>9</v>
      </c>
      <c r="T2" s="65"/>
      <c r="U2" s="65"/>
      <c r="V2" s="27"/>
    </row>
    <row r="3" spans="1:22" ht="18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2"/>
      <c r="T3" s="102"/>
      <c r="U3" s="102"/>
      <c r="V3" s="27"/>
    </row>
    <row r="4" spans="1:22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6" t="s">
        <v>3</v>
      </c>
      <c r="T4" s="66"/>
      <c r="U4" s="65"/>
      <c r="V4" s="27"/>
    </row>
    <row r="5" spans="1:22" x14ac:dyDescent="0.2">
      <c r="A5" s="65"/>
      <c r="B5" s="65"/>
      <c r="C5" s="65"/>
      <c r="D5" s="65"/>
      <c r="E5" s="65"/>
      <c r="F5" s="65"/>
      <c r="G5" s="65"/>
      <c r="H5" s="65"/>
      <c r="I5" s="66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27"/>
    </row>
    <row r="6" spans="1:22" ht="19.5" customHeight="1" x14ac:dyDescent="0.2">
      <c r="A6" s="128" t="s">
        <v>37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27"/>
    </row>
    <row r="7" spans="1:22" x14ac:dyDescent="0.2">
      <c r="A7" s="47"/>
      <c r="B7" s="129" t="s">
        <v>4</v>
      </c>
      <c r="C7" s="129"/>
      <c r="D7" s="130">
        <v>44482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27"/>
    </row>
    <row r="8" spans="1:22" ht="12.75" x14ac:dyDescent="0.2">
      <c r="A8" s="166" t="s">
        <v>0</v>
      </c>
      <c r="B8" s="166" t="s">
        <v>5</v>
      </c>
      <c r="C8" s="166" t="s">
        <v>6</v>
      </c>
      <c r="D8" s="166" t="s">
        <v>7</v>
      </c>
      <c r="E8" s="166" t="s">
        <v>2</v>
      </c>
      <c r="F8" s="166" t="s">
        <v>11</v>
      </c>
      <c r="G8" s="136" t="s">
        <v>1</v>
      </c>
      <c r="H8" s="139" t="s">
        <v>18</v>
      </c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66" t="s">
        <v>19</v>
      </c>
      <c r="U8" s="166" t="s">
        <v>157</v>
      </c>
      <c r="V8" s="27"/>
    </row>
    <row r="9" spans="1:22" ht="12.75" x14ac:dyDescent="0.2">
      <c r="A9" s="167"/>
      <c r="B9" s="167"/>
      <c r="C9" s="167"/>
      <c r="D9" s="167"/>
      <c r="E9" s="167"/>
      <c r="F9" s="167"/>
      <c r="G9" s="137"/>
      <c r="H9" s="151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7"/>
      <c r="U9" s="167"/>
      <c r="V9" s="27"/>
    </row>
    <row r="10" spans="1:22" ht="12.75" x14ac:dyDescent="0.2">
      <c r="A10" s="167"/>
      <c r="B10" s="167"/>
      <c r="C10" s="167"/>
      <c r="D10" s="167"/>
      <c r="E10" s="167"/>
      <c r="F10" s="167"/>
      <c r="G10" s="137"/>
      <c r="H10" s="151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7"/>
      <c r="U10" s="167"/>
      <c r="V10" s="27"/>
    </row>
    <row r="11" spans="1:22" x14ac:dyDescent="0.2">
      <c r="A11" s="167"/>
      <c r="B11" s="167"/>
      <c r="C11" s="167"/>
      <c r="D11" s="167"/>
      <c r="E11" s="167"/>
      <c r="F11" s="167"/>
      <c r="G11" s="137"/>
      <c r="H11" s="47">
        <v>1</v>
      </c>
      <c r="I11" s="51">
        <v>2</v>
      </c>
      <c r="J11" s="47">
        <v>3</v>
      </c>
      <c r="K11" s="51">
        <v>4</v>
      </c>
      <c r="L11" s="51">
        <v>5</v>
      </c>
      <c r="M11" s="51">
        <v>6</v>
      </c>
      <c r="N11" s="51">
        <v>7</v>
      </c>
      <c r="O11" s="51">
        <v>8</v>
      </c>
      <c r="P11" s="51">
        <v>9</v>
      </c>
      <c r="Q11" s="51">
        <v>10</v>
      </c>
      <c r="R11" s="51">
        <v>11</v>
      </c>
      <c r="S11" s="51">
        <v>12</v>
      </c>
      <c r="T11" s="167"/>
      <c r="U11" s="167"/>
      <c r="V11" s="27"/>
    </row>
    <row r="12" spans="1:22" ht="31.5" customHeight="1" x14ac:dyDescent="0.2">
      <c r="A12" s="168"/>
      <c r="B12" s="168"/>
      <c r="C12" s="168"/>
      <c r="D12" s="168"/>
      <c r="E12" s="168"/>
      <c r="F12" s="168"/>
      <c r="G12" s="138"/>
      <c r="H12" s="47">
        <v>4.5</v>
      </c>
      <c r="I12" s="47">
        <v>4</v>
      </c>
      <c r="J12" s="47">
        <v>5</v>
      </c>
      <c r="K12" s="47">
        <v>4</v>
      </c>
      <c r="L12" s="47">
        <v>4</v>
      </c>
      <c r="M12" s="47">
        <v>4</v>
      </c>
      <c r="N12" s="47">
        <v>5.5</v>
      </c>
      <c r="O12" s="47">
        <v>5</v>
      </c>
      <c r="P12" s="47">
        <v>4</v>
      </c>
      <c r="Q12" s="47">
        <v>3</v>
      </c>
      <c r="R12" s="47">
        <v>3</v>
      </c>
      <c r="S12" s="47">
        <v>4</v>
      </c>
      <c r="T12" s="168"/>
      <c r="U12" s="168"/>
      <c r="V12" s="27"/>
    </row>
    <row r="13" spans="1:22" ht="45" x14ac:dyDescent="0.25">
      <c r="A13" s="49">
        <v>1</v>
      </c>
      <c r="B13" s="50" t="s">
        <v>114</v>
      </c>
      <c r="C13" s="50" t="s">
        <v>94</v>
      </c>
      <c r="D13" s="50" t="s">
        <v>115</v>
      </c>
      <c r="E13" s="50" t="s">
        <v>99</v>
      </c>
      <c r="F13" s="50" t="s">
        <v>100</v>
      </c>
      <c r="G13" s="47">
        <v>11</v>
      </c>
      <c r="H13" s="47">
        <v>1.5</v>
      </c>
      <c r="I13" s="47">
        <v>0</v>
      </c>
      <c r="J13" s="47">
        <v>5</v>
      </c>
      <c r="K13" s="47">
        <v>4</v>
      </c>
      <c r="L13" s="47">
        <v>0</v>
      </c>
      <c r="M13" s="47">
        <v>4</v>
      </c>
      <c r="N13" s="47">
        <v>4</v>
      </c>
      <c r="O13" s="47">
        <v>4</v>
      </c>
      <c r="P13" s="47">
        <v>0</v>
      </c>
      <c r="Q13" s="47">
        <v>0</v>
      </c>
      <c r="R13" s="47">
        <v>0</v>
      </c>
      <c r="S13" s="47">
        <v>2</v>
      </c>
      <c r="T13" s="74">
        <f t="shared" ref="T13:T24" si="0">SUM(H13:S13)</f>
        <v>24.5</v>
      </c>
      <c r="U13" s="63" t="s">
        <v>148</v>
      </c>
      <c r="V13" s="27"/>
    </row>
    <row r="14" spans="1:22" ht="30" x14ac:dyDescent="0.25">
      <c r="A14" s="49">
        <v>2</v>
      </c>
      <c r="B14" s="50" t="s">
        <v>125</v>
      </c>
      <c r="C14" s="50" t="s">
        <v>126</v>
      </c>
      <c r="D14" s="50" t="s">
        <v>88</v>
      </c>
      <c r="E14" s="50" t="s">
        <v>127</v>
      </c>
      <c r="F14" s="50" t="s">
        <v>128</v>
      </c>
      <c r="G14" s="47">
        <v>11</v>
      </c>
      <c r="H14" s="47">
        <v>1.5</v>
      </c>
      <c r="I14" s="47">
        <v>0</v>
      </c>
      <c r="J14" s="47">
        <v>0</v>
      </c>
      <c r="K14" s="47">
        <v>2</v>
      </c>
      <c r="L14" s="47">
        <v>2</v>
      </c>
      <c r="M14" s="47">
        <v>4</v>
      </c>
      <c r="N14" s="47">
        <v>4</v>
      </c>
      <c r="O14" s="47">
        <v>4</v>
      </c>
      <c r="P14" s="47">
        <v>0</v>
      </c>
      <c r="Q14" s="47">
        <v>1</v>
      </c>
      <c r="R14" s="47">
        <v>0</v>
      </c>
      <c r="S14" s="47">
        <v>2</v>
      </c>
      <c r="T14" s="74">
        <v>20.5</v>
      </c>
      <c r="U14" s="63" t="s">
        <v>151</v>
      </c>
      <c r="V14" s="27"/>
    </row>
    <row r="15" spans="1:22" ht="30" x14ac:dyDescent="0.25">
      <c r="A15" s="49">
        <v>3</v>
      </c>
      <c r="B15" s="70" t="s">
        <v>89</v>
      </c>
      <c r="C15" s="49" t="s">
        <v>83</v>
      </c>
      <c r="D15" s="49" t="s">
        <v>88</v>
      </c>
      <c r="E15" s="70" t="s">
        <v>158</v>
      </c>
      <c r="F15" s="70" t="s">
        <v>67</v>
      </c>
      <c r="G15" s="63">
        <v>11</v>
      </c>
      <c r="H15" s="103">
        <v>1.5</v>
      </c>
      <c r="I15" s="103">
        <v>0</v>
      </c>
      <c r="J15" s="103">
        <v>2</v>
      </c>
      <c r="K15" s="103">
        <v>2</v>
      </c>
      <c r="L15" s="103">
        <v>0</v>
      </c>
      <c r="M15" s="103">
        <v>0</v>
      </c>
      <c r="N15" s="103">
        <v>3.5</v>
      </c>
      <c r="O15" s="103">
        <v>5</v>
      </c>
      <c r="P15" s="103">
        <v>0</v>
      </c>
      <c r="Q15" s="103">
        <v>0</v>
      </c>
      <c r="R15" s="103">
        <v>0</v>
      </c>
      <c r="S15" s="103">
        <v>2</v>
      </c>
      <c r="T15" s="104">
        <f t="shared" si="0"/>
        <v>16</v>
      </c>
      <c r="U15" s="63" t="s">
        <v>151</v>
      </c>
      <c r="V15" s="27"/>
    </row>
    <row r="16" spans="1:22" ht="30" x14ac:dyDescent="0.25">
      <c r="A16" s="49">
        <v>4</v>
      </c>
      <c r="B16" s="70" t="s">
        <v>91</v>
      </c>
      <c r="C16" s="49" t="s">
        <v>92</v>
      </c>
      <c r="D16" s="49" t="s">
        <v>90</v>
      </c>
      <c r="E16" s="70" t="s">
        <v>87</v>
      </c>
      <c r="F16" s="70" t="s">
        <v>67</v>
      </c>
      <c r="G16" s="47">
        <v>11</v>
      </c>
      <c r="H16" s="103">
        <v>0</v>
      </c>
      <c r="I16" s="103">
        <v>0</v>
      </c>
      <c r="J16" s="103">
        <v>0</v>
      </c>
      <c r="K16" s="103">
        <v>2</v>
      </c>
      <c r="L16" s="103">
        <v>0</v>
      </c>
      <c r="M16" s="103">
        <v>4</v>
      </c>
      <c r="N16" s="103">
        <v>4</v>
      </c>
      <c r="O16" s="103">
        <v>5</v>
      </c>
      <c r="P16" s="103">
        <v>0</v>
      </c>
      <c r="Q16" s="103">
        <v>0</v>
      </c>
      <c r="R16" s="103">
        <v>0</v>
      </c>
      <c r="S16" s="103">
        <v>0</v>
      </c>
      <c r="T16" s="104">
        <f t="shared" si="0"/>
        <v>15</v>
      </c>
      <c r="U16" s="63" t="s">
        <v>151</v>
      </c>
      <c r="V16" s="27"/>
    </row>
    <row r="17" spans="1:22" ht="45" x14ac:dyDescent="0.25">
      <c r="A17" s="49">
        <v>5</v>
      </c>
      <c r="B17" s="50" t="s">
        <v>116</v>
      </c>
      <c r="C17" s="50" t="s">
        <v>117</v>
      </c>
      <c r="D17" s="50" t="s">
        <v>45</v>
      </c>
      <c r="E17" s="50" t="s">
        <v>99</v>
      </c>
      <c r="F17" s="50" t="s">
        <v>100</v>
      </c>
      <c r="G17" s="47">
        <v>11</v>
      </c>
      <c r="H17" s="47">
        <v>0</v>
      </c>
      <c r="I17" s="47">
        <v>0</v>
      </c>
      <c r="J17" s="47">
        <v>5</v>
      </c>
      <c r="K17" s="47">
        <v>2</v>
      </c>
      <c r="L17" s="47">
        <v>0</v>
      </c>
      <c r="M17" s="47">
        <v>0</v>
      </c>
      <c r="N17" s="47">
        <v>5</v>
      </c>
      <c r="O17" s="47">
        <v>0</v>
      </c>
      <c r="P17" s="47">
        <v>0</v>
      </c>
      <c r="Q17" s="47">
        <v>1</v>
      </c>
      <c r="R17" s="47">
        <v>0</v>
      </c>
      <c r="S17" s="47">
        <v>0</v>
      </c>
      <c r="T17" s="74">
        <f t="shared" si="0"/>
        <v>13</v>
      </c>
      <c r="U17" s="63" t="s">
        <v>152</v>
      </c>
      <c r="V17" s="27"/>
    </row>
    <row r="18" spans="1:22" ht="30" x14ac:dyDescent="0.25">
      <c r="A18" s="49">
        <v>6</v>
      </c>
      <c r="B18" s="50" t="s">
        <v>129</v>
      </c>
      <c r="C18" s="50" t="s">
        <v>123</v>
      </c>
      <c r="D18" s="50" t="s">
        <v>45</v>
      </c>
      <c r="E18" s="50" t="s">
        <v>127</v>
      </c>
      <c r="F18" s="50" t="s">
        <v>128</v>
      </c>
      <c r="G18" s="47">
        <v>11</v>
      </c>
      <c r="H18" s="47">
        <v>1.5</v>
      </c>
      <c r="I18" s="47">
        <v>0</v>
      </c>
      <c r="J18" s="47">
        <v>2</v>
      </c>
      <c r="K18" s="47">
        <v>2</v>
      </c>
      <c r="L18" s="47">
        <v>0</v>
      </c>
      <c r="M18" s="47">
        <v>0</v>
      </c>
      <c r="N18" s="47">
        <v>4.5</v>
      </c>
      <c r="O18" s="47">
        <v>2</v>
      </c>
      <c r="P18" s="47">
        <v>1</v>
      </c>
      <c r="Q18" s="47">
        <v>0</v>
      </c>
      <c r="R18" s="47">
        <v>0</v>
      </c>
      <c r="S18" s="47">
        <v>0</v>
      </c>
      <c r="T18" s="74">
        <v>13</v>
      </c>
      <c r="U18" s="63" t="s">
        <v>152</v>
      </c>
      <c r="V18" s="27"/>
    </row>
    <row r="19" spans="1:22" ht="30" x14ac:dyDescent="0.25">
      <c r="A19" s="49">
        <v>7</v>
      </c>
      <c r="B19" s="70" t="s">
        <v>93</v>
      </c>
      <c r="C19" s="49" t="s">
        <v>94</v>
      </c>
      <c r="D19" s="49" t="s">
        <v>27</v>
      </c>
      <c r="E19" s="70" t="s">
        <v>87</v>
      </c>
      <c r="F19" s="70" t="s">
        <v>67</v>
      </c>
      <c r="G19" s="47">
        <v>11</v>
      </c>
      <c r="H19" s="103">
        <v>1.5</v>
      </c>
      <c r="I19" s="103">
        <v>0</v>
      </c>
      <c r="J19" s="103">
        <v>0</v>
      </c>
      <c r="K19" s="103">
        <v>2</v>
      </c>
      <c r="L19" s="103">
        <v>0</v>
      </c>
      <c r="M19" s="103">
        <v>0</v>
      </c>
      <c r="N19" s="103">
        <v>4</v>
      </c>
      <c r="O19" s="103">
        <v>4</v>
      </c>
      <c r="P19" s="103">
        <v>0</v>
      </c>
      <c r="Q19" s="103">
        <v>1</v>
      </c>
      <c r="R19" s="103">
        <v>0</v>
      </c>
      <c r="S19" s="103">
        <v>0</v>
      </c>
      <c r="T19" s="104">
        <f t="shared" si="0"/>
        <v>12.5</v>
      </c>
      <c r="U19" s="63" t="s">
        <v>152</v>
      </c>
      <c r="V19" s="27"/>
    </row>
    <row r="20" spans="1:22" ht="30" x14ac:dyDescent="0.25">
      <c r="A20" s="49">
        <v>8</v>
      </c>
      <c r="B20" s="70" t="s">
        <v>95</v>
      </c>
      <c r="C20" s="49" t="s">
        <v>96</v>
      </c>
      <c r="D20" s="49" t="s">
        <v>45</v>
      </c>
      <c r="E20" s="70" t="s">
        <v>87</v>
      </c>
      <c r="F20" s="70" t="s">
        <v>67</v>
      </c>
      <c r="G20" s="47">
        <v>11</v>
      </c>
      <c r="H20" s="103">
        <v>1.5</v>
      </c>
      <c r="I20" s="103">
        <v>0</v>
      </c>
      <c r="J20" s="103">
        <v>0</v>
      </c>
      <c r="K20" s="103">
        <v>2</v>
      </c>
      <c r="L20" s="103">
        <v>0</v>
      </c>
      <c r="M20" s="103">
        <v>0</v>
      </c>
      <c r="N20" s="103">
        <v>4</v>
      </c>
      <c r="O20" s="103">
        <v>4</v>
      </c>
      <c r="P20" s="103">
        <v>0</v>
      </c>
      <c r="Q20" s="103">
        <v>0</v>
      </c>
      <c r="R20" s="103">
        <v>0</v>
      </c>
      <c r="S20" s="103">
        <v>0</v>
      </c>
      <c r="T20" s="104">
        <f t="shared" si="0"/>
        <v>11.5</v>
      </c>
      <c r="U20" s="63" t="s">
        <v>152</v>
      </c>
      <c r="V20" s="27"/>
    </row>
    <row r="21" spans="1:22" ht="45" x14ac:dyDescent="0.25">
      <c r="A21" s="49">
        <v>9</v>
      </c>
      <c r="B21" s="109" t="s">
        <v>118</v>
      </c>
      <c r="C21" s="50" t="s">
        <v>119</v>
      </c>
      <c r="D21" s="50" t="s">
        <v>120</v>
      </c>
      <c r="E21" s="50" t="s">
        <v>99</v>
      </c>
      <c r="F21" s="50" t="s">
        <v>100</v>
      </c>
      <c r="G21" s="47">
        <v>11</v>
      </c>
      <c r="H21" s="47">
        <v>0</v>
      </c>
      <c r="I21" s="47">
        <v>0</v>
      </c>
      <c r="J21" s="47">
        <v>5</v>
      </c>
      <c r="K21" s="47">
        <v>2</v>
      </c>
      <c r="L21" s="47">
        <v>0</v>
      </c>
      <c r="M21" s="47">
        <v>0</v>
      </c>
      <c r="N21" s="47">
        <v>3.5</v>
      </c>
      <c r="O21" s="47">
        <v>0</v>
      </c>
      <c r="P21" s="47">
        <v>0</v>
      </c>
      <c r="Q21" s="47">
        <v>1</v>
      </c>
      <c r="R21" s="47">
        <v>0</v>
      </c>
      <c r="S21" s="47">
        <v>0</v>
      </c>
      <c r="T21" s="74">
        <f t="shared" si="0"/>
        <v>11.5</v>
      </c>
      <c r="U21" s="63" t="s">
        <v>152</v>
      </c>
      <c r="V21" s="27"/>
    </row>
    <row r="22" spans="1:22" ht="30" x14ac:dyDescent="0.25">
      <c r="A22" s="50">
        <v>10</v>
      </c>
      <c r="B22" s="50" t="s">
        <v>25</v>
      </c>
      <c r="C22" s="50" t="s">
        <v>26</v>
      </c>
      <c r="D22" s="50" t="s">
        <v>27</v>
      </c>
      <c r="E22" s="50" t="s">
        <v>23</v>
      </c>
      <c r="F22" s="50" t="s">
        <v>24</v>
      </c>
      <c r="G22" s="47">
        <v>11</v>
      </c>
      <c r="H22" s="47">
        <v>3</v>
      </c>
      <c r="I22" s="47">
        <v>0</v>
      </c>
      <c r="J22" s="47">
        <v>0</v>
      </c>
      <c r="K22" s="47">
        <v>2</v>
      </c>
      <c r="L22" s="47">
        <v>0</v>
      </c>
      <c r="M22" s="47">
        <v>0</v>
      </c>
      <c r="N22" s="47">
        <v>0.5</v>
      </c>
      <c r="O22" s="47">
        <v>3</v>
      </c>
      <c r="P22" s="47">
        <v>0</v>
      </c>
      <c r="Q22" s="47">
        <v>0</v>
      </c>
      <c r="R22" s="47">
        <v>0</v>
      </c>
      <c r="S22" s="47">
        <v>2</v>
      </c>
      <c r="T22" s="74">
        <f t="shared" si="0"/>
        <v>10.5</v>
      </c>
      <c r="U22" s="63" t="s">
        <v>152</v>
      </c>
      <c r="V22" s="28"/>
    </row>
    <row r="23" spans="1:22" ht="45" x14ac:dyDescent="0.25">
      <c r="A23" s="50">
        <v>11</v>
      </c>
      <c r="B23" s="110" t="s">
        <v>121</v>
      </c>
      <c r="C23" s="110" t="s">
        <v>21</v>
      </c>
      <c r="D23" s="110" t="s">
        <v>53</v>
      </c>
      <c r="E23" s="110" t="s">
        <v>99</v>
      </c>
      <c r="F23" s="50" t="s">
        <v>100</v>
      </c>
      <c r="G23" s="105">
        <v>11</v>
      </c>
      <c r="H23" s="105">
        <v>0</v>
      </c>
      <c r="I23" s="105">
        <v>0</v>
      </c>
      <c r="J23" s="105">
        <v>0</v>
      </c>
      <c r="K23" s="105">
        <v>2</v>
      </c>
      <c r="L23" s="105">
        <v>0</v>
      </c>
      <c r="M23" s="105">
        <v>0</v>
      </c>
      <c r="N23" s="105">
        <v>5</v>
      </c>
      <c r="O23" s="105">
        <v>0</v>
      </c>
      <c r="P23" s="105">
        <v>0</v>
      </c>
      <c r="Q23" s="105">
        <v>1</v>
      </c>
      <c r="R23" s="105">
        <v>0</v>
      </c>
      <c r="S23" s="105">
        <v>0</v>
      </c>
      <c r="T23" s="106">
        <f t="shared" si="0"/>
        <v>8</v>
      </c>
      <c r="U23" s="63" t="s">
        <v>152</v>
      </c>
      <c r="V23" s="28"/>
    </row>
    <row r="24" spans="1:22" ht="45" x14ac:dyDescent="0.25">
      <c r="A24" s="50">
        <v>12</v>
      </c>
      <c r="B24" s="109" t="s">
        <v>122</v>
      </c>
      <c r="C24" s="50" t="s">
        <v>123</v>
      </c>
      <c r="D24" s="50" t="s">
        <v>124</v>
      </c>
      <c r="E24" s="50" t="s">
        <v>99</v>
      </c>
      <c r="F24" s="50" t="s">
        <v>100</v>
      </c>
      <c r="G24" s="47">
        <v>11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3.5</v>
      </c>
      <c r="O24" s="47">
        <v>0</v>
      </c>
      <c r="P24" s="47">
        <v>0</v>
      </c>
      <c r="Q24" s="47">
        <v>1</v>
      </c>
      <c r="R24" s="47">
        <v>0</v>
      </c>
      <c r="S24" s="47">
        <v>0</v>
      </c>
      <c r="T24" s="74">
        <f t="shared" si="0"/>
        <v>4.5</v>
      </c>
      <c r="U24" s="63" t="s">
        <v>152</v>
      </c>
      <c r="V24" s="28"/>
    </row>
    <row r="25" spans="1:22" x14ac:dyDescent="0.2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28"/>
    </row>
    <row r="26" spans="1:22" x14ac:dyDescent="0.2">
      <c r="A26" s="67"/>
      <c r="B26" s="107"/>
      <c r="C26" s="65"/>
      <c r="D26" s="56"/>
      <c r="E26" s="65"/>
      <c r="F26" s="170"/>
      <c r="G26" s="170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67"/>
      <c r="U26" s="67"/>
      <c r="V26" s="28"/>
    </row>
    <row r="27" spans="1:22" x14ac:dyDescent="0.2">
      <c r="A27" s="67"/>
      <c r="B27" s="107"/>
      <c r="C27" s="65"/>
      <c r="D27" s="55"/>
      <c r="E27" s="65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28"/>
    </row>
    <row r="28" spans="1:22" x14ac:dyDescent="0.2">
      <c r="A28" s="67"/>
      <c r="B28" s="67"/>
      <c r="C28" s="67"/>
      <c r="D28" s="55"/>
      <c r="E28" s="65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28"/>
    </row>
    <row r="29" spans="1:22" s="1" customFormat="1" x14ac:dyDescent="0.2">
      <c r="A29" s="68"/>
      <c r="B29" s="68"/>
      <c r="C29" s="68"/>
      <c r="D29" s="68"/>
      <c r="E29" s="66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29"/>
    </row>
    <row r="30" spans="1:22" x14ac:dyDescent="0.25">
      <c r="A30" s="57"/>
    </row>
    <row r="31" spans="1:22" x14ac:dyDescent="0.25">
      <c r="A31" s="57"/>
      <c r="B31" s="61"/>
      <c r="C31" s="135"/>
      <c r="D31" s="135"/>
      <c r="E31" s="135"/>
      <c r="F31" s="135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57"/>
      <c r="U31" s="57"/>
      <c r="V31" s="3"/>
    </row>
    <row r="32" spans="1:22" x14ac:dyDescent="0.2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3"/>
    </row>
    <row r="33" spans="1:22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3"/>
    </row>
    <row r="34" spans="1:22" x14ac:dyDescent="0.2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3"/>
    </row>
    <row r="35" spans="1:22" x14ac:dyDescent="0.2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3"/>
    </row>
    <row r="36" spans="1:22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3"/>
    </row>
    <row r="37" spans="1:22" x14ac:dyDescent="0.2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3"/>
    </row>
    <row r="38" spans="1:22" x14ac:dyDescent="0.2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3"/>
    </row>
    <row r="39" spans="1:22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3"/>
    </row>
    <row r="40" spans="1:22" x14ac:dyDescent="0.2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3"/>
    </row>
    <row r="41" spans="1:22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3"/>
    </row>
    <row r="42" spans="1:22" x14ac:dyDescent="0.2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3"/>
    </row>
    <row r="43" spans="1:22" x14ac:dyDescent="0.2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3"/>
    </row>
    <row r="44" spans="1:22" x14ac:dyDescent="0.2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3"/>
    </row>
    <row r="45" spans="1:22" x14ac:dyDescent="0.2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3"/>
    </row>
    <row r="46" spans="1:22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3"/>
    </row>
    <row r="47" spans="1:22" x14ac:dyDescent="0.2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3"/>
    </row>
    <row r="48" spans="1:22" x14ac:dyDescent="0.2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3"/>
    </row>
    <row r="49" spans="1:22" x14ac:dyDescent="0.2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3"/>
    </row>
    <row r="50" spans="1:22" x14ac:dyDescent="0.2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3"/>
    </row>
    <row r="51" spans="1:22" x14ac:dyDescent="0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3"/>
    </row>
    <row r="52" spans="1:22" x14ac:dyDescent="0.2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3"/>
    </row>
    <row r="53" spans="1:22" x14ac:dyDescent="0.2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3"/>
    </row>
    <row r="54" spans="1:22" x14ac:dyDescent="0.2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3"/>
    </row>
    <row r="55" spans="1:22" x14ac:dyDescent="0.2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3"/>
    </row>
    <row r="56" spans="1:22" x14ac:dyDescent="0.2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3"/>
    </row>
    <row r="57" spans="1:22" x14ac:dyDescent="0.2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3"/>
    </row>
    <row r="58" spans="1:22" x14ac:dyDescent="0.2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3"/>
    </row>
    <row r="59" spans="1:22" x14ac:dyDescent="0.2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3"/>
    </row>
    <row r="60" spans="1:22" x14ac:dyDescent="0.2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3"/>
    </row>
    <row r="61" spans="1:22" x14ac:dyDescent="0.2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3"/>
    </row>
    <row r="62" spans="1:22" x14ac:dyDescent="0.2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3"/>
    </row>
    <row r="63" spans="1:22" x14ac:dyDescent="0.2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3"/>
    </row>
    <row r="64" spans="1:22" x14ac:dyDescent="0.2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3"/>
    </row>
    <row r="65" spans="1:22" x14ac:dyDescent="0.2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3"/>
    </row>
    <row r="66" spans="1:22" x14ac:dyDescent="0.2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3"/>
    </row>
    <row r="67" spans="1:22" x14ac:dyDescent="0.2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3"/>
    </row>
    <row r="68" spans="1:22" x14ac:dyDescent="0.2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3"/>
    </row>
    <row r="69" spans="1:22" x14ac:dyDescent="0.2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3"/>
    </row>
    <row r="70" spans="1:22" x14ac:dyDescent="0.2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3"/>
    </row>
    <row r="71" spans="1:22" x14ac:dyDescent="0.2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3"/>
    </row>
    <row r="72" spans="1:22" x14ac:dyDescent="0.2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3"/>
    </row>
    <row r="73" spans="1:22" x14ac:dyDescent="0.2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3"/>
    </row>
    <row r="74" spans="1:22" x14ac:dyDescent="0.2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3"/>
    </row>
    <row r="75" spans="1:22" x14ac:dyDescent="0.2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3"/>
    </row>
    <row r="76" spans="1:22" x14ac:dyDescent="0.2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3"/>
    </row>
    <row r="77" spans="1:22" x14ac:dyDescent="0.2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3"/>
    </row>
    <row r="78" spans="1:22" x14ac:dyDescent="0.2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3"/>
    </row>
    <row r="79" spans="1:22" x14ac:dyDescent="0.2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3"/>
    </row>
    <row r="80" spans="1:22" x14ac:dyDescent="0.2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3"/>
    </row>
    <row r="81" spans="1:22" x14ac:dyDescent="0.2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3"/>
    </row>
    <row r="82" spans="1:22" x14ac:dyDescent="0.2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3"/>
    </row>
    <row r="83" spans="1:22" x14ac:dyDescent="0.2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3"/>
    </row>
    <row r="84" spans="1:22" x14ac:dyDescent="0.2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3"/>
    </row>
    <row r="85" spans="1:22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3"/>
    </row>
    <row r="86" spans="1:22" x14ac:dyDescent="0.2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3"/>
    </row>
    <row r="87" spans="1:22" x14ac:dyDescent="0.2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3"/>
    </row>
    <row r="88" spans="1:22" x14ac:dyDescent="0.2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3"/>
    </row>
    <row r="89" spans="1:22" x14ac:dyDescent="0.2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3"/>
    </row>
    <row r="90" spans="1:22" x14ac:dyDescent="0.2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3"/>
    </row>
    <row r="91" spans="1:22" x14ac:dyDescent="0.2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3"/>
    </row>
    <row r="92" spans="1:22" x14ac:dyDescent="0.2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3"/>
    </row>
    <row r="93" spans="1:22" x14ac:dyDescent="0.2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3"/>
    </row>
    <row r="94" spans="1:22" x14ac:dyDescent="0.2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3"/>
    </row>
    <row r="95" spans="1:22" x14ac:dyDescent="0.2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3"/>
    </row>
    <row r="96" spans="1:22" x14ac:dyDescent="0.2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3"/>
    </row>
    <row r="97" spans="1:22" x14ac:dyDescent="0.2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3"/>
    </row>
    <row r="98" spans="1:22" x14ac:dyDescent="0.2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3"/>
    </row>
    <row r="99" spans="1:22" x14ac:dyDescent="0.2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3"/>
    </row>
    <row r="100" spans="1:22" x14ac:dyDescent="0.2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3"/>
    </row>
    <row r="101" spans="1:22" x14ac:dyDescent="0.2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3"/>
    </row>
    <row r="102" spans="1:22" x14ac:dyDescent="0.2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3"/>
    </row>
    <row r="103" spans="1:22" x14ac:dyDescent="0.2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3"/>
    </row>
    <row r="104" spans="1:22" x14ac:dyDescent="0.2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3"/>
    </row>
    <row r="105" spans="1:22" x14ac:dyDescent="0.2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3"/>
    </row>
    <row r="106" spans="1:22" x14ac:dyDescent="0.2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3"/>
    </row>
    <row r="107" spans="1:22" x14ac:dyDescent="0.2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3"/>
    </row>
    <row r="108" spans="1:22" x14ac:dyDescent="0.2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3"/>
    </row>
    <row r="109" spans="1:22" x14ac:dyDescent="0.2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3"/>
    </row>
    <row r="110" spans="1:22" x14ac:dyDescent="0.2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3"/>
    </row>
    <row r="111" spans="1:22" x14ac:dyDescent="0.2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3"/>
    </row>
    <row r="112" spans="1:22" x14ac:dyDescent="0.2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3"/>
    </row>
    <row r="113" spans="1:22" x14ac:dyDescent="0.2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3"/>
    </row>
    <row r="114" spans="1:22" x14ac:dyDescent="0.2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3"/>
    </row>
    <row r="115" spans="1:22" x14ac:dyDescent="0.2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3"/>
    </row>
    <row r="116" spans="1:22" x14ac:dyDescent="0.2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3"/>
    </row>
    <row r="117" spans="1:22" x14ac:dyDescent="0.2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3"/>
    </row>
    <row r="118" spans="1:22" x14ac:dyDescent="0.2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3"/>
    </row>
    <row r="119" spans="1:22" x14ac:dyDescent="0.2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3"/>
    </row>
    <row r="120" spans="1:22" x14ac:dyDescent="0.2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3"/>
    </row>
    <row r="121" spans="1:22" x14ac:dyDescent="0.2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3"/>
    </row>
    <row r="122" spans="1:22" x14ac:dyDescent="0.2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3"/>
    </row>
    <row r="123" spans="1:22" x14ac:dyDescent="0.2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3"/>
    </row>
    <row r="124" spans="1:22" x14ac:dyDescent="0.2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3"/>
    </row>
    <row r="125" spans="1:22" x14ac:dyDescent="0.2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3"/>
    </row>
    <row r="126" spans="1:22" x14ac:dyDescent="0.2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3"/>
    </row>
    <row r="127" spans="1:22" x14ac:dyDescent="0.2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3"/>
    </row>
    <row r="128" spans="1:22" x14ac:dyDescent="0.2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3"/>
    </row>
    <row r="129" spans="1:22" x14ac:dyDescent="0.2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3"/>
    </row>
    <row r="130" spans="1:22" x14ac:dyDescent="0.2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3"/>
    </row>
    <row r="131" spans="1:22" x14ac:dyDescent="0.2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3"/>
    </row>
    <row r="132" spans="1:22" x14ac:dyDescent="0.2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3"/>
    </row>
    <row r="133" spans="1:22" x14ac:dyDescent="0.2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3"/>
    </row>
    <row r="134" spans="1:22" x14ac:dyDescent="0.2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3"/>
    </row>
    <row r="135" spans="1:22" x14ac:dyDescent="0.2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3"/>
    </row>
    <row r="136" spans="1:22" x14ac:dyDescent="0.2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3"/>
    </row>
    <row r="137" spans="1:22" x14ac:dyDescent="0.2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3"/>
    </row>
    <row r="138" spans="1:22" x14ac:dyDescent="0.2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3"/>
    </row>
    <row r="139" spans="1:22" x14ac:dyDescent="0.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3"/>
    </row>
    <row r="140" spans="1:22" x14ac:dyDescent="0.2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3"/>
    </row>
    <row r="141" spans="1:22" x14ac:dyDescent="0.2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3"/>
    </row>
    <row r="142" spans="1:22" x14ac:dyDescent="0.2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3"/>
    </row>
    <row r="143" spans="1:22" x14ac:dyDescent="0.2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3"/>
    </row>
    <row r="144" spans="1:22" x14ac:dyDescent="0.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3"/>
    </row>
    <row r="145" spans="1:22" x14ac:dyDescent="0.2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3"/>
    </row>
    <row r="146" spans="1:22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3"/>
    </row>
    <row r="147" spans="1:22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3"/>
    </row>
    <row r="148" spans="1:22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3"/>
    </row>
    <row r="149" spans="1:22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3"/>
    </row>
    <row r="150" spans="1:22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3"/>
    </row>
    <row r="151" spans="1:22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3"/>
    </row>
    <row r="152" spans="1:22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3"/>
    </row>
    <row r="153" spans="1:22" x14ac:dyDescent="0.2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3"/>
    </row>
    <row r="154" spans="1:22" x14ac:dyDescent="0.2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3"/>
    </row>
    <row r="155" spans="1:22" x14ac:dyDescent="0.2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3"/>
    </row>
    <row r="156" spans="1:22" x14ac:dyDescent="0.2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3"/>
    </row>
    <row r="157" spans="1:22" x14ac:dyDescent="0.2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3"/>
    </row>
    <row r="158" spans="1:22" x14ac:dyDescent="0.2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3"/>
    </row>
    <row r="159" spans="1:22" x14ac:dyDescent="0.2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3"/>
    </row>
    <row r="160" spans="1:22" x14ac:dyDescent="0.2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3"/>
    </row>
    <row r="161" spans="1:22" x14ac:dyDescent="0.2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3"/>
    </row>
    <row r="162" spans="1:22" x14ac:dyDescent="0.2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3"/>
    </row>
    <row r="163" spans="1:22" x14ac:dyDescent="0.2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3"/>
    </row>
    <row r="164" spans="1:22" x14ac:dyDescent="0.2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3"/>
    </row>
    <row r="165" spans="1:22" x14ac:dyDescent="0.2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3"/>
    </row>
    <row r="166" spans="1:22" x14ac:dyDescent="0.2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3"/>
    </row>
    <row r="167" spans="1:22" x14ac:dyDescent="0.2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3"/>
    </row>
    <row r="168" spans="1:22" x14ac:dyDescent="0.2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3"/>
    </row>
    <row r="169" spans="1:22" x14ac:dyDescent="0.2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3"/>
    </row>
    <row r="170" spans="1:22" x14ac:dyDescent="0.2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3"/>
    </row>
    <row r="171" spans="1:22" x14ac:dyDescent="0.2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3"/>
    </row>
    <row r="172" spans="1:22" x14ac:dyDescent="0.2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3"/>
    </row>
    <row r="173" spans="1:22" x14ac:dyDescent="0.2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3"/>
    </row>
    <row r="174" spans="1:22" x14ac:dyDescent="0.2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3"/>
    </row>
    <row r="175" spans="1:22" x14ac:dyDescent="0.2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3"/>
    </row>
    <row r="176" spans="1:22" x14ac:dyDescent="0.2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3"/>
    </row>
    <row r="177" spans="1:22" x14ac:dyDescent="0.2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3"/>
    </row>
    <row r="178" spans="1:22" x14ac:dyDescent="0.2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3"/>
    </row>
    <row r="179" spans="1:22" x14ac:dyDescent="0.2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3"/>
    </row>
    <row r="180" spans="1:22" x14ac:dyDescent="0.2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3"/>
    </row>
    <row r="181" spans="1:22" x14ac:dyDescent="0.2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3"/>
    </row>
    <row r="182" spans="1:22" x14ac:dyDescent="0.2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3"/>
    </row>
    <row r="183" spans="1:22" x14ac:dyDescent="0.2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3"/>
    </row>
    <row r="184" spans="1:22" x14ac:dyDescent="0.2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3"/>
    </row>
    <row r="185" spans="1:22" x14ac:dyDescent="0.2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3"/>
    </row>
    <row r="186" spans="1:22" x14ac:dyDescent="0.2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3"/>
    </row>
    <row r="187" spans="1:22" x14ac:dyDescent="0.2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3"/>
    </row>
    <row r="188" spans="1:22" x14ac:dyDescent="0.2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3"/>
    </row>
    <row r="189" spans="1:22" x14ac:dyDescent="0.2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3"/>
    </row>
    <row r="190" spans="1:22" x14ac:dyDescent="0.2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3"/>
    </row>
    <row r="191" spans="1:22" x14ac:dyDescent="0.2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3"/>
    </row>
    <row r="192" spans="1:22" x14ac:dyDescent="0.2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3"/>
    </row>
    <row r="193" spans="1:22" x14ac:dyDescent="0.2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3"/>
    </row>
    <row r="194" spans="1:22" x14ac:dyDescent="0.2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3"/>
    </row>
    <row r="195" spans="1:22" x14ac:dyDescent="0.2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3"/>
    </row>
    <row r="196" spans="1:22" x14ac:dyDescent="0.2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3"/>
    </row>
    <row r="197" spans="1:22" x14ac:dyDescent="0.2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3"/>
    </row>
    <row r="198" spans="1:22" x14ac:dyDescent="0.2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3"/>
    </row>
    <row r="199" spans="1:22" x14ac:dyDescent="0.2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3"/>
    </row>
    <row r="200" spans="1:22" x14ac:dyDescent="0.2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3"/>
    </row>
    <row r="201" spans="1:22" x14ac:dyDescent="0.2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3"/>
    </row>
    <row r="202" spans="1:22" x14ac:dyDescent="0.2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3"/>
    </row>
    <row r="203" spans="1:22" x14ac:dyDescent="0.2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3"/>
    </row>
    <row r="204" spans="1:22" x14ac:dyDescent="0.2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3"/>
    </row>
    <row r="205" spans="1:22" x14ac:dyDescent="0.2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3"/>
    </row>
    <row r="206" spans="1:22" x14ac:dyDescent="0.2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3"/>
    </row>
    <row r="207" spans="1:22" x14ac:dyDescent="0.2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3"/>
    </row>
    <row r="208" spans="1:22" x14ac:dyDescent="0.2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3"/>
    </row>
    <row r="209" spans="1:22" x14ac:dyDescent="0.2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3"/>
    </row>
    <row r="210" spans="1:22" x14ac:dyDescent="0.2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3"/>
    </row>
    <row r="211" spans="1:22" x14ac:dyDescent="0.2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3"/>
    </row>
    <row r="212" spans="1:22" x14ac:dyDescent="0.2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3"/>
    </row>
    <row r="213" spans="1:22" x14ac:dyDescent="0.2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3"/>
    </row>
    <row r="214" spans="1:22" x14ac:dyDescent="0.2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3"/>
    </row>
    <row r="215" spans="1:22" x14ac:dyDescent="0.2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3"/>
    </row>
    <row r="216" spans="1:22" x14ac:dyDescent="0.2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3"/>
    </row>
    <row r="217" spans="1:22" x14ac:dyDescent="0.2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3"/>
    </row>
    <row r="218" spans="1:22" x14ac:dyDescent="0.2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3"/>
    </row>
    <row r="219" spans="1:22" x14ac:dyDescent="0.2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3"/>
    </row>
    <row r="220" spans="1:22" x14ac:dyDescent="0.2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3"/>
    </row>
    <row r="221" spans="1:22" x14ac:dyDescent="0.2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3"/>
    </row>
    <row r="222" spans="1:22" x14ac:dyDescent="0.2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3"/>
    </row>
    <row r="223" spans="1:22" x14ac:dyDescent="0.2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3"/>
    </row>
    <row r="224" spans="1:22" x14ac:dyDescent="0.2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3"/>
    </row>
    <row r="225" spans="1:22" x14ac:dyDescent="0.2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3"/>
    </row>
    <row r="226" spans="1:22" x14ac:dyDescent="0.2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3"/>
    </row>
    <row r="227" spans="1:22" x14ac:dyDescent="0.2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3"/>
    </row>
    <row r="228" spans="1:22" x14ac:dyDescent="0.2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3"/>
    </row>
    <row r="229" spans="1:22" x14ac:dyDescent="0.2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3"/>
    </row>
    <row r="230" spans="1:22" x14ac:dyDescent="0.2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3"/>
    </row>
    <row r="231" spans="1:22" x14ac:dyDescent="0.2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3"/>
    </row>
    <row r="232" spans="1:22" x14ac:dyDescent="0.2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3"/>
    </row>
    <row r="233" spans="1:22" x14ac:dyDescent="0.2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3"/>
    </row>
    <row r="234" spans="1:22" x14ac:dyDescent="0.2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3"/>
    </row>
    <row r="235" spans="1:22" x14ac:dyDescent="0.2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3"/>
    </row>
    <row r="236" spans="1:22" x14ac:dyDescent="0.2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3"/>
    </row>
    <row r="237" spans="1:22" x14ac:dyDescent="0.2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3"/>
    </row>
    <row r="238" spans="1:22" x14ac:dyDescent="0.2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3"/>
    </row>
    <row r="239" spans="1:22" x14ac:dyDescent="0.2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3"/>
    </row>
    <row r="240" spans="1:22" x14ac:dyDescent="0.2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3"/>
    </row>
    <row r="241" spans="1:22" x14ac:dyDescent="0.2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3"/>
    </row>
    <row r="242" spans="1:22" x14ac:dyDescent="0.2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3"/>
    </row>
    <row r="243" spans="1:22" x14ac:dyDescent="0.2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3"/>
    </row>
    <row r="244" spans="1:22" x14ac:dyDescent="0.2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3"/>
    </row>
    <row r="245" spans="1:22" x14ac:dyDescent="0.2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3"/>
    </row>
    <row r="246" spans="1:22" x14ac:dyDescent="0.2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3"/>
    </row>
    <row r="247" spans="1:22" x14ac:dyDescent="0.2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3"/>
    </row>
    <row r="248" spans="1:22" x14ac:dyDescent="0.2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3"/>
    </row>
    <row r="249" spans="1:22" x14ac:dyDescent="0.2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3"/>
    </row>
    <row r="250" spans="1:22" x14ac:dyDescent="0.2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3"/>
    </row>
    <row r="251" spans="1:22" x14ac:dyDescent="0.2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3"/>
    </row>
    <row r="252" spans="1:22" x14ac:dyDescent="0.2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3"/>
    </row>
    <row r="253" spans="1:22" x14ac:dyDescent="0.25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3"/>
    </row>
    <row r="254" spans="1:22" x14ac:dyDescent="0.2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3"/>
    </row>
    <row r="255" spans="1:22" x14ac:dyDescent="0.25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3"/>
    </row>
    <row r="256" spans="1:22" x14ac:dyDescent="0.25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3"/>
    </row>
    <row r="257" spans="1:22" x14ac:dyDescent="0.25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3"/>
    </row>
    <row r="258" spans="1:22" x14ac:dyDescent="0.25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3"/>
    </row>
    <row r="259" spans="1:22" x14ac:dyDescent="0.25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3"/>
    </row>
    <row r="260" spans="1:22" x14ac:dyDescent="0.25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3"/>
    </row>
    <row r="261" spans="1:22" x14ac:dyDescent="0.25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3"/>
    </row>
    <row r="262" spans="1:22" x14ac:dyDescent="0.25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3"/>
    </row>
    <row r="263" spans="1:22" x14ac:dyDescent="0.25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3"/>
    </row>
    <row r="264" spans="1:22" x14ac:dyDescent="0.25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3"/>
    </row>
    <row r="265" spans="1:22" x14ac:dyDescent="0.25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3"/>
    </row>
    <row r="266" spans="1:22" x14ac:dyDescent="0.25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3"/>
    </row>
    <row r="267" spans="1:22" x14ac:dyDescent="0.25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3"/>
    </row>
    <row r="268" spans="1:22" x14ac:dyDescent="0.25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3"/>
    </row>
    <row r="269" spans="1:22" x14ac:dyDescent="0.25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3"/>
    </row>
    <row r="270" spans="1:22" x14ac:dyDescent="0.25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3"/>
    </row>
    <row r="271" spans="1:22" x14ac:dyDescent="0.25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3"/>
    </row>
    <row r="272" spans="1:22" x14ac:dyDescent="0.25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3"/>
    </row>
    <row r="273" spans="1:22" x14ac:dyDescent="0.25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3"/>
    </row>
    <row r="274" spans="1:22" x14ac:dyDescent="0.25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3"/>
    </row>
    <row r="275" spans="1:22" x14ac:dyDescent="0.25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3"/>
    </row>
    <row r="276" spans="1:22" x14ac:dyDescent="0.25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3"/>
    </row>
    <row r="277" spans="1:22" x14ac:dyDescent="0.25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3"/>
    </row>
    <row r="278" spans="1:22" x14ac:dyDescent="0.25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3"/>
    </row>
    <row r="279" spans="1:22" x14ac:dyDescent="0.25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3"/>
    </row>
    <row r="280" spans="1:22" x14ac:dyDescent="0.25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3"/>
    </row>
    <row r="281" spans="1:22" x14ac:dyDescent="0.25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3"/>
    </row>
    <row r="282" spans="1:22" x14ac:dyDescent="0.25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3"/>
    </row>
    <row r="283" spans="1:22" x14ac:dyDescent="0.25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3"/>
    </row>
    <row r="284" spans="1:22" x14ac:dyDescent="0.25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3"/>
    </row>
    <row r="285" spans="1:22" x14ac:dyDescent="0.25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3"/>
    </row>
    <row r="286" spans="1:22" x14ac:dyDescent="0.25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3"/>
    </row>
    <row r="287" spans="1:22" x14ac:dyDescent="0.25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3"/>
    </row>
    <row r="288" spans="1:22" x14ac:dyDescent="0.25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3"/>
    </row>
    <row r="289" spans="1:22" x14ac:dyDescent="0.25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3"/>
    </row>
    <row r="290" spans="1:22" x14ac:dyDescent="0.25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3"/>
    </row>
    <row r="291" spans="1:22" x14ac:dyDescent="0.25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3"/>
    </row>
    <row r="292" spans="1:22" x14ac:dyDescent="0.25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3"/>
    </row>
    <row r="293" spans="1:22" x14ac:dyDescent="0.25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3"/>
    </row>
    <row r="294" spans="1:22" x14ac:dyDescent="0.25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3"/>
    </row>
    <row r="295" spans="1:22" x14ac:dyDescent="0.25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3"/>
    </row>
    <row r="296" spans="1:22" x14ac:dyDescent="0.25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3"/>
    </row>
    <row r="297" spans="1:22" x14ac:dyDescent="0.25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3"/>
    </row>
    <row r="298" spans="1:22" x14ac:dyDescent="0.25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3"/>
    </row>
    <row r="299" spans="1:22" x14ac:dyDescent="0.25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3"/>
    </row>
    <row r="300" spans="1:22" x14ac:dyDescent="0.25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3"/>
    </row>
    <row r="301" spans="1:22" x14ac:dyDescent="0.25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3"/>
    </row>
    <row r="302" spans="1:22" x14ac:dyDescent="0.25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3"/>
    </row>
    <row r="303" spans="1:22" x14ac:dyDescent="0.25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3"/>
    </row>
    <row r="304" spans="1:22" x14ac:dyDescent="0.25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3"/>
    </row>
    <row r="305" spans="1:22" x14ac:dyDescent="0.25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3"/>
    </row>
    <row r="306" spans="1:22" x14ac:dyDescent="0.25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3"/>
    </row>
    <row r="307" spans="1:22" x14ac:dyDescent="0.25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3"/>
    </row>
    <row r="308" spans="1:22" x14ac:dyDescent="0.25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3"/>
    </row>
    <row r="309" spans="1:22" x14ac:dyDescent="0.25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3"/>
    </row>
    <row r="310" spans="1:22" x14ac:dyDescent="0.25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3"/>
    </row>
    <row r="311" spans="1:22" x14ac:dyDescent="0.25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3"/>
    </row>
    <row r="312" spans="1:22" x14ac:dyDescent="0.25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3"/>
    </row>
    <row r="313" spans="1:22" x14ac:dyDescent="0.25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3"/>
    </row>
    <row r="314" spans="1:22" x14ac:dyDescent="0.25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3"/>
    </row>
    <row r="315" spans="1:22" x14ac:dyDescent="0.25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3"/>
    </row>
    <row r="316" spans="1:22" x14ac:dyDescent="0.25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3"/>
    </row>
    <row r="317" spans="1:22" x14ac:dyDescent="0.25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3"/>
    </row>
    <row r="318" spans="1:22" x14ac:dyDescent="0.25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3"/>
    </row>
    <row r="319" spans="1:22" x14ac:dyDescent="0.25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3"/>
    </row>
    <row r="320" spans="1:22" x14ac:dyDescent="0.25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3"/>
    </row>
    <row r="321" spans="1:22" x14ac:dyDescent="0.25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3"/>
    </row>
    <row r="322" spans="1:22" x14ac:dyDescent="0.25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3"/>
    </row>
    <row r="323" spans="1:22" x14ac:dyDescent="0.25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3"/>
    </row>
    <row r="324" spans="1:22" x14ac:dyDescent="0.25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3"/>
    </row>
    <row r="325" spans="1:22" x14ac:dyDescent="0.25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3"/>
    </row>
    <row r="326" spans="1:22" x14ac:dyDescent="0.25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3"/>
    </row>
    <row r="327" spans="1:22" x14ac:dyDescent="0.25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3"/>
    </row>
    <row r="328" spans="1:22" x14ac:dyDescent="0.25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3"/>
    </row>
    <row r="329" spans="1:22" x14ac:dyDescent="0.25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3"/>
    </row>
    <row r="330" spans="1:22" x14ac:dyDescent="0.25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3"/>
    </row>
    <row r="331" spans="1:22" x14ac:dyDescent="0.25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3"/>
    </row>
  </sheetData>
  <mergeCells count="15">
    <mergeCell ref="F26:G26"/>
    <mergeCell ref="C31:F31"/>
    <mergeCell ref="C8:C12"/>
    <mergeCell ref="D8:D12"/>
    <mergeCell ref="G8:G12"/>
    <mergeCell ref="E8:E12"/>
    <mergeCell ref="F8:F12"/>
    <mergeCell ref="A6:U6"/>
    <mergeCell ref="B7:C7"/>
    <mergeCell ref="D7:U7"/>
    <mergeCell ref="A8:A12"/>
    <mergeCell ref="B8:B12"/>
    <mergeCell ref="T8:T12"/>
    <mergeCell ref="U8:U12"/>
    <mergeCell ref="H8:S10"/>
  </mergeCells>
  <pageMargins left="0.23622047244094491" right="0.23622047244094491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5-7</vt:lpstr>
      <vt:lpstr>8 кл</vt:lpstr>
      <vt:lpstr>9 кл</vt:lpstr>
      <vt:lpstr>10 кл</vt:lpstr>
      <vt:lpstr>11 кл</vt:lpstr>
      <vt:lpstr>'5-7'!OLE_LINK1</vt:lpstr>
      <vt:lpstr>'10 кл'!Область_печати</vt:lpstr>
      <vt:lpstr>'11 кл'!Область_печати</vt:lpstr>
      <vt:lpstr>'9 кл'!Область_печати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statistik</cp:lastModifiedBy>
  <cp:lastPrinted>2019-10-18T10:22:25Z</cp:lastPrinted>
  <dcterms:created xsi:type="dcterms:W3CDTF">1996-10-08T23:32:33Z</dcterms:created>
  <dcterms:modified xsi:type="dcterms:W3CDTF">2021-11-26T05:39:14Z</dcterms:modified>
</cp:coreProperties>
</file>