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5 кл." sheetId="1" r:id="rId1"/>
    <sheet name="6 кл." sheetId="2" r:id="rId2"/>
    <sheet name="7 кл." sheetId="3" r:id="rId3"/>
    <sheet name="8 кл." sheetId="4" r:id="rId4"/>
    <sheet name="9 кл." sheetId="5" r:id="rId5"/>
    <sheet name="10 кл." sheetId="6" r:id="rId6"/>
    <sheet name="11 кл." sheetId="7" r:id="rId7"/>
  </sheets>
  <calcPr calcId="124519"/>
</workbook>
</file>

<file path=xl/calcChain.xml><?xml version="1.0" encoding="utf-8"?>
<calcChain xmlns="http://schemas.openxmlformats.org/spreadsheetml/2006/main">
  <c r="Y49" i="5"/>
  <c r="AA12" i="6"/>
  <c r="Z14" i="4"/>
  <c r="Y13" i="2"/>
  <c r="Y47" i="5"/>
  <c r="Y46"/>
  <c r="Y45"/>
  <c r="Y19"/>
  <c r="Y17"/>
  <c r="Z22" i="4"/>
  <c r="Z30" i="3"/>
  <c r="Z27"/>
  <c r="W20" i="1"/>
  <c r="W15"/>
  <c r="W14"/>
  <c r="W13"/>
  <c r="W12"/>
  <c r="AA14" i="6"/>
  <c r="AA11" i="7" l="1"/>
  <c r="AA18" l="1"/>
  <c r="AA12"/>
  <c r="AA13" i="6"/>
  <c r="Y27" i="5"/>
  <c r="Y22"/>
  <c r="Y14"/>
  <c r="Z44" i="4"/>
  <c r="Z38"/>
  <c r="Z32"/>
  <c r="Z26"/>
  <c r="Z25"/>
  <c r="Z21"/>
  <c r="Z19"/>
  <c r="Z15"/>
  <c r="Z11"/>
  <c r="Z44" i="3"/>
  <c r="Z37"/>
  <c r="Z21"/>
  <c r="Z19"/>
  <c r="Z17"/>
  <c r="Y33" i="2"/>
  <c r="Y31"/>
  <c r="Y27"/>
  <c r="Y23"/>
  <c r="Y22"/>
  <c r="Y21"/>
  <c r="Y20"/>
  <c r="Y19"/>
  <c r="Y18"/>
  <c r="Y17"/>
  <c r="Y14"/>
  <c r="W24" i="1"/>
  <c r="W16"/>
  <c r="W11"/>
  <c r="AA17" i="7"/>
  <c r="AA16"/>
  <c r="AA21" i="6"/>
  <c r="Y50" i="5"/>
  <c r="Y37"/>
  <c r="Y25"/>
  <c r="Y15"/>
  <c r="Z45" i="4"/>
  <c r="Z42"/>
  <c r="Z34"/>
  <c r="Z33"/>
  <c r="Z23"/>
  <c r="Z16"/>
  <c r="Z51" i="3"/>
  <c r="Z46"/>
  <c r="Z36"/>
  <c r="Z35"/>
  <c r="Z33"/>
  <c r="Z15"/>
  <c r="Y35" i="2"/>
  <c r="Y30"/>
  <c r="Y26"/>
  <c r="Y25"/>
  <c r="Y24"/>
  <c r="Y11"/>
  <c r="W27" i="1"/>
  <c r="W26"/>
  <c r="W17"/>
  <c r="AA22" i="6"/>
  <c r="Y48" i="5"/>
  <c r="Y44"/>
  <c r="Y43"/>
  <c r="Y42"/>
  <c r="Y41"/>
  <c r="Y40"/>
  <c r="Y39"/>
  <c r="Y38"/>
  <c r="Y36"/>
  <c r="Y31"/>
  <c r="Y29"/>
  <c r="Y28"/>
  <c r="Y26"/>
  <c r="Y21"/>
  <c r="Z43" i="4"/>
  <c r="Z41"/>
  <c r="Z39"/>
  <c r="Z37"/>
  <c r="Z31"/>
  <c r="Z27"/>
  <c r="Z41" i="3"/>
  <c r="Z38"/>
  <c r="Z32"/>
  <c r="Z26"/>
  <c r="Z20"/>
  <c r="Z18"/>
  <c r="Y29" i="2"/>
  <c r="W23" i="1"/>
  <c r="W18"/>
</calcChain>
</file>

<file path=xl/sharedStrings.xml><?xml version="1.0" encoding="utf-8"?>
<sst xmlns="http://schemas.openxmlformats.org/spreadsheetml/2006/main" count="1308" uniqueCount="416">
  <si>
    <t>№ п/п</t>
  </si>
  <si>
    <t>Фамилия участника</t>
  </si>
  <si>
    <t>ФИО учителя (полностью)</t>
  </si>
  <si>
    <t>Образовательное учреждение</t>
  </si>
  <si>
    <t>Класс</t>
  </si>
  <si>
    <t>1.</t>
  </si>
  <si>
    <t>2.</t>
  </si>
  <si>
    <t>4.</t>
  </si>
  <si>
    <t>Победитель
призер
участник</t>
  </si>
  <si>
    <t>УТВЕРЖДАЮ:</t>
  </si>
  <si>
    <t>начальник отдела образования</t>
  </si>
  <si>
    <t xml:space="preserve">И. М. Немцева </t>
  </si>
  <si>
    <t>Аналитический раунд  (60б)</t>
  </si>
  <si>
    <t>Тестовый раунд (10б)</t>
  </si>
  <si>
    <t>Отчество участника</t>
  </si>
  <si>
    <t>Имя участника</t>
  </si>
  <si>
    <t>Дата 20.10.2020 г.</t>
  </si>
  <si>
    <t>1 (3б)</t>
  </si>
  <si>
    <t>2 (16б)</t>
  </si>
  <si>
    <t>3 (4б)</t>
  </si>
  <si>
    <t>4 (28б)</t>
  </si>
  <si>
    <t>5 (9б)</t>
  </si>
  <si>
    <t>Итого (максим. 70б)</t>
  </si>
  <si>
    <t>1 (10б)</t>
  </si>
  <si>
    <t>2 (15б)</t>
  </si>
  <si>
    <t>3 (3б)</t>
  </si>
  <si>
    <t>4 (2б)</t>
  </si>
  <si>
    <t>5 (10б)</t>
  </si>
  <si>
    <t>6 (20б)</t>
  </si>
  <si>
    <t>7 (10б)</t>
  </si>
  <si>
    <t>Итого (максим. 65б)</t>
  </si>
  <si>
    <t>Аналитический раунд  (55б)</t>
  </si>
  <si>
    <t>1 (13б)</t>
  </si>
  <si>
    <t>2 (7б)</t>
  </si>
  <si>
    <t>3 (6б)</t>
  </si>
  <si>
    <t>4 (12б)</t>
  </si>
  <si>
    <t>5 (3б)</t>
  </si>
  <si>
    <t>6 (8б)</t>
  </si>
  <si>
    <t>7 (4б)</t>
  </si>
  <si>
    <t>8 (2б)</t>
  </si>
  <si>
    <t>4 (9б)</t>
  </si>
  <si>
    <t>5 (2б)</t>
  </si>
  <si>
    <t>6 (6б)</t>
  </si>
  <si>
    <t>7 (16б)</t>
  </si>
  <si>
    <t>8 (4б)</t>
  </si>
  <si>
    <t>Итого (максим. 60б)</t>
  </si>
  <si>
    <t>Аналитический раунд  (80б)</t>
  </si>
  <si>
    <t>1 (20б)</t>
  </si>
  <si>
    <t>2 (14б)</t>
  </si>
  <si>
    <t>4 (10б)</t>
  </si>
  <si>
    <t>5 (8б)</t>
  </si>
  <si>
    <t>6 (16б)</t>
  </si>
  <si>
    <t>7 (6б)</t>
  </si>
  <si>
    <t>Итого (максим. 90б)</t>
  </si>
  <si>
    <t>Аналитический раунд  (50б)</t>
  </si>
  <si>
    <t>1 (5б)</t>
  </si>
  <si>
    <t>2 (10б)</t>
  </si>
  <si>
    <t>3 (8б)</t>
  </si>
  <si>
    <t>6 (4б)</t>
  </si>
  <si>
    <t>7 (7б)</t>
  </si>
  <si>
    <t>8 (25б)</t>
  </si>
  <si>
    <t>9 (3б)</t>
  </si>
  <si>
    <t>Рейтинг-протокол школьного этапа всероссийской олимпиады школьников по предмету "География" 5 класс в 2020-2021 уч.г.</t>
  </si>
  <si>
    <t>Рейтинг-протокол школьного этапа всероссийской олимпиады школьников по предмету "География" 6 класс в 2020-2021 уч.г.</t>
  </si>
  <si>
    <t>Рейтинг-протокол школьного этапа всероссийской олимпиады школьников по предмету "География" 7 класс в 2020-2021 уч.г.</t>
  </si>
  <si>
    <t>Рейтинг-протокол школьного этапа всероссийской олимпиады школьников по предмету "География" 8 класс в 2020-2021 уч.г.</t>
  </si>
  <si>
    <t>Рейтинг-протокол школьного этапа всероссийской олимпиады школьников по предмету "География" 9 класс в 2020-2021 уч.г.</t>
  </si>
  <si>
    <t>Рейтинг-протокол школьного этапа всероссийской олимпиады школьников по предмету "География" 10 класс в 2020-2021 уч.г.</t>
  </si>
  <si>
    <t>Рейтинг-протокол школьного этапа всероссийской олимпиады школьников по предмету "География" 11 класс в 2020-2021 уч.г.</t>
  </si>
  <si>
    <t>Путилин</t>
  </si>
  <si>
    <t>Николай</t>
  </si>
  <si>
    <t>Васильевич</t>
  </si>
  <si>
    <t>Бабкина Надежда Ивановна</t>
  </si>
  <si>
    <t>МБОУ СОШ с.Верхняя Матренка</t>
  </si>
  <si>
    <t>Казаков</t>
  </si>
  <si>
    <t>Виталий</t>
  </si>
  <si>
    <t>Павлович</t>
  </si>
  <si>
    <t>Терехова</t>
  </si>
  <si>
    <t>Лилия</t>
  </si>
  <si>
    <t>Витальевна</t>
  </si>
  <si>
    <t>Перова</t>
  </si>
  <si>
    <t>Валерия</t>
  </si>
  <si>
    <t>Павловна</t>
  </si>
  <si>
    <t>Киселева</t>
  </si>
  <si>
    <t>Элеонора</t>
  </si>
  <si>
    <t>Сергеевна</t>
  </si>
  <si>
    <t>Калиничева</t>
  </si>
  <si>
    <t>Анастасия</t>
  </si>
  <si>
    <t>Николаевна</t>
  </si>
  <si>
    <t>Бухтояров</t>
  </si>
  <si>
    <t>Владимир</t>
  </si>
  <si>
    <t>Александрович</t>
  </si>
  <si>
    <t>Аббасов</t>
  </si>
  <si>
    <t>Анатолий</t>
  </si>
  <si>
    <t>Сергеевич</t>
  </si>
  <si>
    <t>Корнейчук</t>
  </si>
  <si>
    <t>Дмитрий</t>
  </si>
  <si>
    <t>Олегович</t>
  </si>
  <si>
    <t>Губина</t>
  </si>
  <si>
    <t>Мария</t>
  </si>
  <si>
    <t>Андреевна</t>
  </si>
  <si>
    <t>Фурсова</t>
  </si>
  <si>
    <t>Дарья</t>
  </si>
  <si>
    <t>Аксенова</t>
  </si>
  <si>
    <t>София</t>
  </si>
  <si>
    <t>Крутских</t>
  </si>
  <si>
    <t>Татьяна</t>
  </si>
  <si>
    <t>Есакова</t>
  </si>
  <si>
    <t>Софья</t>
  </si>
  <si>
    <t>Михайловна</t>
  </si>
  <si>
    <t>Гущин</t>
  </si>
  <si>
    <t>Артем</t>
  </si>
  <si>
    <t xml:space="preserve">Коровина </t>
  </si>
  <si>
    <t>Полина</t>
  </si>
  <si>
    <t>Алина</t>
  </si>
  <si>
    <t>Владимировна</t>
  </si>
  <si>
    <t xml:space="preserve">Зайцева </t>
  </si>
  <si>
    <t>Анна</t>
  </si>
  <si>
    <t>Алексеевна</t>
  </si>
  <si>
    <t xml:space="preserve">Курочкина </t>
  </si>
  <si>
    <t>Евгеньевна</t>
  </si>
  <si>
    <t>Матыцин</t>
  </si>
  <si>
    <t>Владимирович</t>
  </si>
  <si>
    <t>Курбонов</t>
  </si>
  <si>
    <t>Данил</t>
  </si>
  <si>
    <t>Киёмидинович</t>
  </si>
  <si>
    <t xml:space="preserve">Дарьина </t>
  </si>
  <si>
    <t>Викторовна</t>
  </si>
  <si>
    <t>Чернышова</t>
  </si>
  <si>
    <t>Виктория</t>
  </si>
  <si>
    <t>Александровна</t>
  </si>
  <si>
    <t>Афанасьев</t>
  </si>
  <si>
    <t>Даниил</t>
  </si>
  <si>
    <t>Михайлович</t>
  </si>
  <si>
    <t>Есаков</t>
  </si>
  <si>
    <t>Григорий</t>
  </si>
  <si>
    <t>Карасева</t>
  </si>
  <si>
    <t>Павел</t>
  </si>
  <si>
    <t>Геннадьевич</t>
  </si>
  <si>
    <t>Дмитриевна</t>
  </si>
  <si>
    <t>Малыхин</t>
  </si>
  <si>
    <t>Никита</t>
  </si>
  <si>
    <t>Николаевич</t>
  </si>
  <si>
    <t>Аббасова</t>
  </si>
  <si>
    <t>Диана</t>
  </si>
  <si>
    <t>Овцынова</t>
  </si>
  <si>
    <t>Фролова Татьяна Владимировна</t>
  </si>
  <si>
    <t>МБОУ СШ с. Нижняя Матренка</t>
  </si>
  <si>
    <t>Макаров</t>
  </si>
  <si>
    <t>Сайхан</t>
  </si>
  <si>
    <t>Батырович</t>
  </si>
  <si>
    <t>Гаман</t>
  </si>
  <si>
    <t>Александр</t>
  </si>
  <si>
    <t>Насонова Маргарита Игоревна</t>
  </si>
  <si>
    <t>МБОУ СШ ст. Хворостянка</t>
  </si>
  <si>
    <t>Виноградова</t>
  </si>
  <si>
    <t>Юлия</t>
  </si>
  <si>
    <t xml:space="preserve">Титова </t>
  </si>
  <si>
    <t>Ксения</t>
  </si>
  <si>
    <t>Геннадьевна</t>
  </si>
  <si>
    <t xml:space="preserve">Черников </t>
  </si>
  <si>
    <t>Илья</t>
  </si>
  <si>
    <t>МБОУ СШ с. Н. Матренка</t>
  </si>
  <si>
    <t>Малярчук</t>
  </si>
  <si>
    <t>Александра</t>
  </si>
  <si>
    <t>Васильевна</t>
  </si>
  <si>
    <t>Виндюрина</t>
  </si>
  <si>
    <t>Снежана</t>
  </si>
  <si>
    <t>Сомова</t>
  </si>
  <si>
    <t>Коваленко</t>
  </si>
  <si>
    <t>Ульяна</t>
  </si>
  <si>
    <t>Гурова Ольга Викторовна</t>
  </si>
  <si>
    <t>МБОУ СШ п. Петровский</t>
  </si>
  <si>
    <t>Брянцева</t>
  </si>
  <si>
    <t>Ангелина</t>
  </si>
  <si>
    <t>Благодатских</t>
  </si>
  <si>
    <t>Роман</t>
  </si>
  <si>
    <t>Дмитриевич</t>
  </si>
  <si>
    <t>Перов</t>
  </si>
  <si>
    <t>Андрей</t>
  </si>
  <si>
    <t>Романович</t>
  </si>
  <si>
    <t>Аленичев</t>
  </si>
  <si>
    <t>Ярослав</t>
  </si>
  <si>
    <t>Анатольевич</t>
  </si>
  <si>
    <t>Кобец</t>
  </si>
  <si>
    <t>Максим</t>
  </si>
  <si>
    <t>Андреевич</t>
  </si>
  <si>
    <t>Кикина</t>
  </si>
  <si>
    <t>Сусанна</t>
  </si>
  <si>
    <t>Вартановна</t>
  </si>
  <si>
    <t>Коновалов</t>
  </si>
  <si>
    <t>Иван</t>
  </si>
  <si>
    <t>Степанян</t>
  </si>
  <si>
    <t>Сона</t>
  </si>
  <si>
    <t>Амояковна</t>
  </si>
  <si>
    <t>Шугаева</t>
  </si>
  <si>
    <t>Ольга</t>
  </si>
  <si>
    <t>Козлова Лариса Сергеевна</t>
  </si>
  <si>
    <t>Ногтев</t>
  </si>
  <si>
    <t>Вячеславович</t>
  </si>
  <si>
    <t>Иванова</t>
  </si>
  <si>
    <t>Валерьевна</t>
  </si>
  <si>
    <t>Васеева</t>
  </si>
  <si>
    <t>Надежда</t>
  </si>
  <si>
    <t>Павлов</t>
  </si>
  <si>
    <t>Евгений</t>
  </si>
  <si>
    <t>Юрьевич</t>
  </si>
  <si>
    <t>Крутых</t>
  </si>
  <si>
    <t>Попова</t>
  </si>
  <si>
    <t>Володина</t>
  </si>
  <si>
    <t>Кузнецова</t>
  </si>
  <si>
    <t>Коновалова</t>
  </si>
  <si>
    <t>Зацепин</t>
  </si>
  <si>
    <t>Матвей</t>
  </si>
  <si>
    <t>Копытин</t>
  </si>
  <si>
    <t>Брязгунов</t>
  </si>
  <si>
    <t>Морунов</t>
  </si>
  <si>
    <t>Игоревич</t>
  </si>
  <si>
    <t>Ногтева</t>
  </si>
  <si>
    <t>Анжела</t>
  </si>
  <si>
    <t>Вячеславовна</t>
  </si>
  <si>
    <t>Рудакова</t>
  </si>
  <si>
    <t>Кира</t>
  </si>
  <si>
    <t>Романовна</t>
  </si>
  <si>
    <t>Безгин</t>
  </si>
  <si>
    <t>Вадим</t>
  </si>
  <si>
    <t>Сергеева</t>
  </si>
  <si>
    <t>Кутищев</t>
  </si>
  <si>
    <t>Зацепина Галина Викторовна</t>
  </si>
  <si>
    <t>МБОУ СОШ с.Мазейка</t>
  </si>
  <si>
    <t xml:space="preserve">Малыхина </t>
  </si>
  <si>
    <t>Наумова Татьяна Михайловна</t>
  </si>
  <si>
    <t xml:space="preserve">Пчельникова </t>
  </si>
  <si>
    <t>Барабаш</t>
  </si>
  <si>
    <t>Скоморохова</t>
  </si>
  <si>
    <t>Варвара</t>
  </si>
  <si>
    <t xml:space="preserve">Тюмнева </t>
  </si>
  <si>
    <t>Алена</t>
  </si>
  <si>
    <t>МБОУ СОШ с. Мазейка</t>
  </si>
  <si>
    <t>Олеговна</t>
  </si>
  <si>
    <t xml:space="preserve"> Ширяев</t>
  </si>
  <si>
    <t>Данила</t>
  </si>
  <si>
    <t>Денисович</t>
  </si>
  <si>
    <t>Травина Галина Николаевна</t>
  </si>
  <si>
    <t>МБОУ СШ с.Талицкий Чамлык</t>
  </si>
  <si>
    <t>Бобкина</t>
  </si>
  <si>
    <t xml:space="preserve">Бырсан </t>
  </si>
  <si>
    <t xml:space="preserve">Шишиморова </t>
  </si>
  <si>
    <t>Юрьевна</t>
  </si>
  <si>
    <t xml:space="preserve">Паршинцева </t>
  </si>
  <si>
    <t xml:space="preserve">Кучерявенко </t>
  </si>
  <si>
    <t xml:space="preserve">Токарев </t>
  </si>
  <si>
    <t>Расевич Елена Ивановна</t>
  </si>
  <si>
    <t>Михайлов</t>
  </si>
  <si>
    <t>Викторович</t>
  </si>
  <si>
    <t>Кучерявенко</t>
  </si>
  <si>
    <t xml:space="preserve">Димурин </t>
  </si>
  <si>
    <t xml:space="preserve">Клоков </t>
  </si>
  <si>
    <t>Альбертович</t>
  </si>
  <si>
    <t>Балашов</t>
  </si>
  <si>
    <t>Семен</t>
  </si>
  <si>
    <t>Бондарь Вера Пантелеевна</t>
  </si>
  <si>
    <t>МБОУ "Гимназия им.И.М.Макаренкова" с.Ольговка</t>
  </si>
  <si>
    <t>Лазукина</t>
  </si>
  <si>
    <t>Долгих</t>
  </si>
  <si>
    <t>Сергей</t>
  </si>
  <si>
    <t xml:space="preserve">Демин </t>
  </si>
  <si>
    <t>Константин</t>
  </si>
  <si>
    <t>Сидоркина</t>
  </si>
  <si>
    <t>Рыжков</t>
  </si>
  <si>
    <t xml:space="preserve">Шляпин </t>
  </si>
  <si>
    <t>Егор</t>
  </si>
  <si>
    <t>Казьмин</t>
  </si>
  <si>
    <t>Олег</t>
  </si>
  <si>
    <t>Мавленков</t>
  </si>
  <si>
    <t>Никит</t>
  </si>
  <si>
    <t>Невейкин</t>
  </si>
  <si>
    <t>Пономарева</t>
  </si>
  <si>
    <t>Путилина</t>
  </si>
  <si>
    <t>Пуриче</t>
  </si>
  <si>
    <t>Серафим</t>
  </si>
  <si>
    <t>Чиковский</t>
  </si>
  <si>
    <t>Панин</t>
  </si>
  <si>
    <t>Кирилл</t>
  </si>
  <si>
    <t>Валерьевич</t>
  </si>
  <si>
    <t>Гатилин</t>
  </si>
  <si>
    <t>Ковальчук</t>
  </si>
  <si>
    <t>Кривобоков</t>
  </si>
  <si>
    <t>Евгеньевич</t>
  </si>
  <si>
    <t>Рожнов</t>
  </si>
  <si>
    <t>Беляев</t>
  </si>
  <si>
    <t>Арсений</t>
  </si>
  <si>
    <t>Соколов</t>
  </si>
  <si>
    <t>Валерий</t>
  </si>
  <si>
    <t>Платон</t>
  </si>
  <si>
    <t>Полосухин</t>
  </si>
  <si>
    <t>Спирин</t>
  </si>
  <si>
    <t>Царегородцев</t>
  </si>
  <si>
    <t>Витальевич</t>
  </si>
  <si>
    <t>Катаев</t>
  </si>
  <si>
    <t>Бахтина</t>
  </si>
  <si>
    <t>Анисимов</t>
  </si>
  <si>
    <t>Галко</t>
  </si>
  <si>
    <t>Кириллович</t>
  </si>
  <si>
    <t>Алексеевич</t>
  </si>
  <si>
    <t>Бирюкова</t>
  </si>
  <si>
    <t>Лапетва</t>
  </si>
  <si>
    <t>Аркадий</t>
  </si>
  <si>
    <t>Нархов</t>
  </si>
  <si>
    <t>Степан</t>
  </si>
  <si>
    <t>Кривобокова</t>
  </si>
  <si>
    <t>Рябов</t>
  </si>
  <si>
    <t>Германович</t>
  </si>
  <si>
    <t>Чижова ирина Михайловна</t>
  </si>
  <si>
    <t>МБОУ СШ с. Пушкино</t>
  </si>
  <si>
    <t>Горюшина</t>
  </si>
  <si>
    <t>Чижова Ирина Михайловна</t>
  </si>
  <si>
    <t>Мартынова</t>
  </si>
  <si>
    <t>Паршина</t>
  </si>
  <si>
    <t>Игроевна</t>
  </si>
  <si>
    <t>Сабирова</t>
  </si>
  <si>
    <t>Олеся</t>
  </si>
  <si>
    <t>Илхамовна</t>
  </si>
  <si>
    <t>Дмитренко</t>
  </si>
  <si>
    <t>Рычкова</t>
  </si>
  <si>
    <t>Шарманов</t>
  </si>
  <si>
    <t>Пронина</t>
  </si>
  <si>
    <t>Фатеева Елена Михайловна</t>
  </si>
  <si>
    <t>МБОУ СОШ №2 п. Добринка</t>
  </si>
  <si>
    <t>6 А</t>
  </si>
  <si>
    <t>Белянкина</t>
  </si>
  <si>
    <t>Евгения</t>
  </si>
  <si>
    <t xml:space="preserve">Уколов </t>
  </si>
  <si>
    <t xml:space="preserve">Владислав </t>
  </si>
  <si>
    <t>7 А</t>
  </si>
  <si>
    <t>Каширская</t>
  </si>
  <si>
    <t>Вадимовна</t>
  </si>
  <si>
    <t>7 Б</t>
  </si>
  <si>
    <t>Годовиков</t>
  </si>
  <si>
    <t>Яков</t>
  </si>
  <si>
    <t>Григоров</t>
  </si>
  <si>
    <t>Анохина</t>
  </si>
  <si>
    <t xml:space="preserve"> 7 Б</t>
  </si>
  <si>
    <t>Глотов</t>
  </si>
  <si>
    <t>Михаил</t>
  </si>
  <si>
    <t xml:space="preserve">Артёмова </t>
  </si>
  <si>
    <t>Карина</t>
  </si>
  <si>
    <t>Музыка</t>
  </si>
  <si>
    <t>Тюмнев</t>
  </si>
  <si>
    <t>7 В</t>
  </si>
  <si>
    <t>Аникеев</t>
  </si>
  <si>
    <t>Артём</t>
  </si>
  <si>
    <t>Гаршин</t>
  </si>
  <si>
    <t>Алексееван</t>
  </si>
  <si>
    <t>Неретин</t>
  </si>
  <si>
    <t>Георгиевич</t>
  </si>
  <si>
    <t>Рудницких</t>
  </si>
  <si>
    <t>Найденышева</t>
  </si>
  <si>
    <t>Максимовна</t>
  </si>
  <si>
    <t>Трусов</t>
  </si>
  <si>
    <t>Дронов</t>
  </si>
  <si>
    <t>Алексей</t>
  </si>
  <si>
    <t>Посаднев</t>
  </si>
  <si>
    <t>Требунских</t>
  </si>
  <si>
    <t xml:space="preserve">Смольянинова </t>
  </si>
  <si>
    <t>Эвелина</t>
  </si>
  <si>
    <t>8 А</t>
  </si>
  <si>
    <t xml:space="preserve">Матыцин </t>
  </si>
  <si>
    <t xml:space="preserve">Никита </t>
  </si>
  <si>
    <t>8 Б</t>
  </si>
  <si>
    <t>Матвеева</t>
  </si>
  <si>
    <t>Проскурякоа</t>
  </si>
  <si>
    <t>Афанасьева</t>
  </si>
  <si>
    <t>Малыхина</t>
  </si>
  <si>
    <t xml:space="preserve">Симонов </t>
  </si>
  <si>
    <t>9 А</t>
  </si>
  <si>
    <t>Смирнов</t>
  </si>
  <si>
    <t>Филин</t>
  </si>
  <si>
    <t>Денис</t>
  </si>
  <si>
    <t>Щеколдина</t>
  </si>
  <si>
    <t>Кузовлев</t>
  </si>
  <si>
    <t>Вострикова Ирина Ивановна</t>
  </si>
  <si>
    <t>МБОУ "Лицей №1" п.Добринка</t>
  </si>
  <si>
    <t>5а</t>
  </si>
  <si>
    <t>Данковцев</t>
  </si>
  <si>
    <t>5в</t>
  </si>
  <si>
    <t>Шилова</t>
  </si>
  <si>
    <t>Константиновна</t>
  </si>
  <si>
    <t>Пчельникова</t>
  </si>
  <si>
    <t>Черных</t>
  </si>
  <si>
    <t>Тимофей</t>
  </si>
  <si>
    <t>участник</t>
  </si>
  <si>
    <t>Брыкина</t>
  </si>
  <si>
    <t>Игоревна</t>
  </si>
  <si>
    <t>Стрельникова Наталья Алексеевна</t>
  </si>
  <si>
    <t>7в</t>
  </si>
  <si>
    <t>Наумова</t>
  </si>
  <si>
    <t>Елизавета</t>
  </si>
  <si>
    <t>призер</t>
  </si>
  <si>
    <t xml:space="preserve">победитель
</t>
  </si>
  <si>
    <t>8а</t>
  </si>
  <si>
    <t>9б</t>
  </si>
  <si>
    <t>Брыкин</t>
  </si>
  <si>
    <t>Демин</t>
  </si>
  <si>
    <t>Макин</t>
  </si>
  <si>
    <t>Алексапдрович</t>
  </si>
  <si>
    <t>победитель</t>
  </si>
  <si>
    <t>Некрылова</t>
  </si>
  <si>
    <t>Кристина</t>
  </si>
  <si>
    <t>Хорошилова Раиса Викторовна</t>
  </si>
  <si>
    <t>МБОУ СОШ с.Дубовое</t>
  </si>
  <si>
    <t>3.</t>
  </si>
  <si>
    <t>Ломакин</t>
  </si>
  <si>
    <t>Борисова</t>
  </si>
  <si>
    <t>Николаев</t>
  </si>
  <si>
    <t>9в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</si>
</sst>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5"/>
      <color theme="1"/>
      <name val="Calibri"/>
      <family val="2"/>
      <scheme val="minor"/>
    </font>
    <font>
      <sz val="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Alignment="1"/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Border="1" applyAlignment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 wrapText="1"/>
    </xf>
    <xf numFmtId="0" fontId="9" fillId="0" borderId="2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7"/>
  <sheetViews>
    <sheetView topLeftCell="A13" workbookViewId="0">
      <selection activeCell="AG15" sqref="AG15"/>
    </sheetView>
  </sheetViews>
  <sheetFormatPr defaultRowHeight="15"/>
  <cols>
    <col min="1" max="1" width="3.140625" customWidth="1"/>
    <col min="2" max="2" width="8.140625" customWidth="1"/>
    <col min="3" max="3" width="8.5703125" customWidth="1"/>
    <col min="4" max="4" width="7.85546875" customWidth="1"/>
    <col min="5" max="5" width="9.85546875" customWidth="1"/>
    <col min="6" max="6" width="9.140625" customWidth="1"/>
    <col min="7" max="18" width="3.7109375" customWidth="1"/>
    <col min="19" max="19" width="5" customWidth="1"/>
    <col min="20" max="20" width="3.7109375" customWidth="1"/>
    <col min="21" max="21" width="4.5703125" customWidth="1"/>
    <col min="22" max="22" width="3.7109375" customWidth="1"/>
    <col min="23" max="23" width="9.42578125" customWidth="1"/>
    <col min="24" max="24" width="9.85546875" customWidth="1"/>
    <col min="25" max="25" width="2.140625" customWidth="1"/>
    <col min="26" max="26" width="2.28515625" customWidth="1"/>
    <col min="27" max="28" width="2" customWidth="1"/>
    <col min="29" max="31" width="2.28515625" customWidth="1"/>
    <col min="32" max="32" width="2" customWidth="1"/>
    <col min="33" max="33" width="2.140625" customWidth="1"/>
    <col min="34" max="34" width="2.28515625" customWidth="1"/>
    <col min="35" max="35" width="1.85546875" customWidth="1"/>
    <col min="36" max="37" width="2" customWidth="1"/>
    <col min="38" max="39" width="2.28515625" customWidth="1"/>
    <col min="40" max="40" width="2.42578125" customWidth="1"/>
    <col min="41" max="41" width="4.140625" customWidth="1"/>
    <col min="42" max="42" width="4.28515625" customWidth="1"/>
    <col min="43" max="43" width="4.42578125" customWidth="1"/>
    <col min="44" max="44" width="6.85546875" customWidth="1"/>
  </cols>
  <sheetData>
    <row r="1" spans="1:46" ht="15.75">
      <c r="U1" s="52" t="s">
        <v>9</v>
      </c>
      <c r="V1" s="52"/>
      <c r="W1" s="52"/>
      <c r="X1" s="52"/>
      <c r="AJ1" s="1"/>
      <c r="AK1" s="1"/>
      <c r="AL1" s="1"/>
      <c r="AM1" s="1"/>
      <c r="AN1" s="1"/>
      <c r="AO1" s="1"/>
      <c r="AP1" s="1"/>
    </row>
    <row r="2" spans="1:46">
      <c r="U2" s="54" t="s">
        <v>10</v>
      </c>
      <c r="V2" s="54"/>
      <c r="W2" s="54"/>
      <c r="X2" s="54"/>
      <c r="AJ2" s="15"/>
      <c r="AK2" s="15"/>
      <c r="AL2" s="15"/>
      <c r="AM2" s="15"/>
      <c r="AN2" s="15"/>
      <c r="AO2" s="15"/>
      <c r="AP2" s="15"/>
    </row>
    <row r="3" spans="1:46">
      <c r="U3" s="53"/>
      <c r="V3" s="53"/>
      <c r="W3" s="53"/>
      <c r="X3" s="53"/>
      <c r="AI3" s="7"/>
      <c r="AJ3" s="7"/>
      <c r="AK3" s="7"/>
      <c r="AL3" s="7"/>
      <c r="AM3" s="7"/>
      <c r="AN3" s="7"/>
      <c r="AO3" s="7"/>
      <c r="AP3" s="7"/>
    </row>
    <row r="4" spans="1:46" ht="15.75">
      <c r="U4" s="55" t="s">
        <v>11</v>
      </c>
      <c r="V4" s="55"/>
      <c r="W4" s="55"/>
      <c r="X4" s="55"/>
      <c r="AJ4" s="6"/>
      <c r="AK4" s="6"/>
      <c r="AL4" s="6"/>
      <c r="AM4" s="6"/>
      <c r="AN4" s="6"/>
      <c r="AO4" s="6"/>
      <c r="AP4" s="6"/>
    </row>
    <row r="7" spans="1:46" ht="15.75">
      <c r="A7" s="52" t="s">
        <v>62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6" ht="15.75">
      <c r="A8" s="59" t="s">
        <v>16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6" ht="15" customHeight="1">
      <c r="A9" s="58" t="s">
        <v>0</v>
      </c>
      <c r="B9" s="49" t="s">
        <v>1</v>
      </c>
      <c r="C9" s="49" t="s">
        <v>15</v>
      </c>
      <c r="D9" s="50" t="s">
        <v>14</v>
      </c>
      <c r="E9" s="49" t="s">
        <v>2</v>
      </c>
      <c r="F9" s="49" t="s">
        <v>3</v>
      </c>
      <c r="G9" s="61" t="s">
        <v>4</v>
      </c>
      <c r="H9" s="60" t="s">
        <v>13</v>
      </c>
      <c r="I9" s="60"/>
      <c r="J9" s="60"/>
      <c r="K9" s="60"/>
      <c r="L9" s="60"/>
      <c r="M9" s="60"/>
      <c r="N9" s="60"/>
      <c r="O9" s="60"/>
      <c r="P9" s="60"/>
      <c r="Q9" s="60"/>
      <c r="R9" s="56" t="s">
        <v>12</v>
      </c>
      <c r="S9" s="57"/>
      <c r="T9" s="57"/>
      <c r="U9" s="57"/>
      <c r="V9" s="57"/>
      <c r="W9" s="49" t="s">
        <v>22</v>
      </c>
      <c r="X9" s="49" t="s">
        <v>8</v>
      </c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T9" s="3"/>
    </row>
    <row r="10" spans="1:46" ht="43.5" customHeight="1">
      <c r="A10" s="58"/>
      <c r="B10" s="49"/>
      <c r="C10" s="49"/>
      <c r="D10" s="51"/>
      <c r="E10" s="49"/>
      <c r="F10" s="49"/>
      <c r="G10" s="62"/>
      <c r="H10" s="12">
        <v>1</v>
      </c>
      <c r="I10" s="12">
        <v>2</v>
      </c>
      <c r="J10" s="12">
        <v>3</v>
      </c>
      <c r="K10" s="12">
        <v>4</v>
      </c>
      <c r="L10" s="12">
        <v>5</v>
      </c>
      <c r="M10" s="12">
        <v>6</v>
      </c>
      <c r="N10" s="12">
        <v>7</v>
      </c>
      <c r="O10" s="12">
        <v>8</v>
      </c>
      <c r="P10" s="12">
        <v>9</v>
      </c>
      <c r="Q10" s="12">
        <v>10</v>
      </c>
      <c r="R10" s="13" t="s">
        <v>17</v>
      </c>
      <c r="S10" s="13" t="s">
        <v>18</v>
      </c>
      <c r="T10" s="13" t="s">
        <v>19</v>
      </c>
      <c r="U10" s="13" t="s">
        <v>20</v>
      </c>
      <c r="V10" s="14" t="s">
        <v>21</v>
      </c>
      <c r="W10" s="49"/>
      <c r="X10" s="4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T10" s="3"/>
    </row>
    <row r="11" spans="1:46" ht="56.25">
      <c r="A11" s="32" t="s">
        <v>5</v>
      </c>
      <c r="B11" s="31" t="s">
        <v>259</v>
      </c>
      <c r="C11" s="31" t="s">
        <v>260</v>
      </c>
      <c r="D11" s="31" t="s">
        <v>142</v>
      </c>
      <c r="E11" s="31" t="s">
        <v>261</v>
      </c>
      <c r="F11" s="31" t="s">
        <v>262</v>
      </c>
      <c r="G11" s="32">
        <v>5</v>
      </c>
      <c r="H11" s="32">
        <v>1</v>
      </c>
      <c r="I11" s="32">
        <v>1</v>
      </c>
      <c r="J11" s="32">
        <v>1</v>
      </c>
      <c r="K11" s="32">
        <v>1</v>
      </c>
      <c r="L11" s="32">
        <v>0</v>
      </c>
      <c r="M11" s="32">
        <v>1</v>
      </c>
      <c r="N11" s="32">
        <v>1</v>
      </c>
      <c r="O11" s="32">
        <v>1</v>
      </c>
      <c r="P11" s="32">
        <v>1</v>
      </c>
      <c r="Q11" s="32">
        <v>0</v>
      </c>
      <c r="R11" s="32">
        <v>0</v>
      </c>
      <c r="S11" s="32">
        <v>8</v>
      </c>
      <c r="T11" s="32">
        <v>4</v>
      </c>
      <c r="U11" s="32">
        <v>2</v>
      </c>
      <c r="V11" s="35">
        <v>9</v>
      </c>
      <c r="W11" s="32">
        <f>SUM(H11:V11)</f>
        <v>31</v>
      </c>
      <c r="X11" s="32" t="s">
        <v>391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11"/>
      <c r="AS11" s="3"/>
    </row>
    <row r="12" spans="1:46" ht="45">
      <c r="A12" s="32">
        <v>2</v>
      </c>
      <c r="B12" s="31" t="s">
        <v>380</v>
      </c>
      <c r="C12" s="31" t="s">
        <v>141</v>
      </c>
      <c r="D12" s="31" t="s">
        <v>97</v>
      </c>
      <c r="E12" s="31" t="s">
        <v>381</v>
      </c>
      <c r="F12" s="31" t="s">
        <v>382</v>
      </c>
      <c r="G12" s="32" t="s">
        <v>383</v>
      </c>
      <c r="H12" s="32">
        <v>1</v>
      </c>
      <c r="I12" s="32">
        <v>0</v>
      </c>
      <c r="J12" s="32">
        <v>1</v>
      </c>
      <c r="K12" s="32">
        <v>1</v>
      </c>
      <c r="L12" s="32">
        <v>1</v>
      </c>
      <c r="M12" s="32">
        <v>0</v>
      </c>
      <c r="N12" s="32">
        <v>1</v>
      </c>
      <c r="O12" s="32">
        <v>1</v>
      </c>
      <c r="P12" s="32">
        <v>1</v>
      </c>
      <c r="Q12" s="32">
        <v>0</v>
      </c>
      <c r="R12" s="32">
        <v>0</v>
      </c>
      <c r="S12" s="32">
        <v>4</v>
      </c>
      <c r="T12" s="32">
        <v>4</v>
      </c>
      <c r="U12" s="32">
        <v>8</v>
      </c>
      <c r="V12" s="35">
        <v>7</v>
      </c>
      <c r="W12" s="32">
        <f>SUM(H12:V12)</f>
        <v>30</v>
      </c>
      <c r="X12" s="32" t="s">
        <v>391</v>
      </c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11"/>
      <c r="AS12" s="3"/>
    </row>
    <row r="13" spans="1:46" ht="45">
      <c r="A13" s="32">
        <v>3</v>
      </c>
      <c r="B13" s="31" t="s">
        <v>384</v>
      </c>
      <c r="C13" s="31" t="s">
        <v>96</v>
      </c>
      <c r="D13" s="31" t="s">
        <v>206</v>
      </c>
      <c r="E13" s="31" t="s">
        <v>381</v>
      </c>
      <c r="F13" s="31" t="s">
        <v>382</v>
      </c>
      <c r="G13" s="32" t="s">
        <v>385</v>
      </c>
      <c r="H13" s="32">
        <v>1</v>
      </c>
      <c r="I13" s="32">
        <v>1</v>
      </c>
      <c r="J13" s="32">
        <v>1</v>
      </c>
      <c r="K13" s="32">
        <v>1</v>
      </c>
      <c r="L13" s="32">
        <v>1</v>
      </c>
      <c r="M13" s="32">
        <v>1</v>
      </c>
      <c r="N13" s="32">
        <v>1</v>
      </c>
      <c r="O13" s="32">
        <v>1</v>
      </c>
      <c r="P13" s="32">
        <v>0</v>
      </c>
      <c r="Q13" s="32">
        <v>0</v>
      </c>
      <c r="R13" s="32">
        <v>3</v>
      </c>
      <c r="S13" s="32">
        <v>5</v>
      </c>
      <c r="T13" s="32">
        <v>4</v>
      </c>
      <c r="U13" s="32">
        <v>3</v>
      </c>
      <c r="V13" s="35">
        <v>6</v>
      </c>
      <c r="W13" s="32">
        <f t="shared" ref="W13:W15" si="0">SUM(H13:V13)</f>
        <v>29</v>
      </c>
      <c r="X13" s="32" t="s">
        <v>391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11"/>
      <c r="AS13" s="3"/>
    </row>
    <row r="14" spans="1:46" ht="45">
      <c r="A14" s="32">
        <v>4</v>
      </c>
      <c r="B14" s="31" t="s">
        <v>386</v>
      </c>
      <c r="C14" s="31" t="s">
        <v>144</v>
      </c>
      <c r="D14" s="31" t="s">
        <v>387</v>
      </c>
      <c r="E14" s="31" t="s">
        <v>381</v>
      </c>
      <c r="F14" s="31" t="s">
        <v>382</v>
      </c>
      <c r="G14" s="32" t="s">
        <v>383</v>
      </c>
      <c r="H14" s="32">
        <v>1</v>
      </c>
      <c r="I14" s="32">
        <v>1</v>
      </c>
      <c r="J14" s="32">
        <v>1</v>
      </c>
      <c r="K14" s="32">
        <v>1</v>
      </c>
      <c r="L14" s="32">
        <v>1</v>
      </c>
      <c r="M14" s="32">
        <v>0</v>
      </c>
      <c r="N14" s="32">
        <v>1</v>
      </c>
      <c r="O14" s="32">
        <v>1</v>
      </c>
      <c r="P14" s="32">
        <v>1</v>
      </c>
      <c r="Q14" s="32">
        <v>0</v>
      </c>
      <c r="R14" s="32">
        <v>0</v>
      </c>
      <c r="S14" s="32">
        <v>2</v>
      </c>
      <c r="T14" s="32">
        <v>3.5</v>
      </c>
      <c r="U14" s="32">
        <v>6</v>
      </c>
      <c r="V14" s="35">
        <v>4</v>
      </c>
      <c r="W14" s="32">
        <f t="shared" si="0"/>
        <v>23.5</v>
      </c>
      <c r="X14" s="32" t="s">
        <v>391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11"/>
      <c r="AS14" s="3"/>
    </row>
    <row r="15" spans="1:46" ht="45">
      <c r="A15" s="32">
        <v>5</v>
      </c>
      <c r="B15" s="31" t="s">
        <v>388</v>
      </c>
      <c r="C15" s="31" t="s">
        <v>113</v>
      </c>
      <c r="D15" s="31" t="s">
        <v>79</v>
      </c>
      <c r="E15" s="31" t="s">
        <v>381</v>
      </c>
      <c r="F15" s="31" t="s">
        <v>382</v>
      </c>
      <c r="G15" s="32" t="s">
        <v>385</v>
      </c>
      <c r="H15" s="32">
        <v>1</v>
      </c>
      <c r="I15" s="32">
        <v>1</v>
      </c>
      <c r="J15" s="32">
        <v>1</v>
      </c>
      <c r="K15" s="32">
        <v>1</v>
      </c>
      <c r="L15" s="32">
        <v>0</v>
      </c>
      <c r="M15" s="32">
        <v>1</v>
      </c>
      <c r="N15" s="32">
        <v>1</v>
      </c>
      <c r="O15" s="32">
        <v>1</v>
      </c>
      <c r="P15" s="32">
        <v>0</v>
      </c>
      <c r="Q15" s="32">
        <v>0</v>
      </c>
      <c r="R15" s="32">
        <v>3</v>
      </c>
      <c r="S15" s="32">
        <v>0</v>
      </c>
      <c r="T15" s="32">
        <v>2</v>
      </c>
      <c r="U15" s="32">
        <v>3</v>
      </c>
      <c r="V15" s="35">
        <v>7</v>
      </c>
      <c r="W15" s="32">
        <f t="shared" si="0"/>
        <v>22</v>
      </c>
      <c r="X15" s="32" t="s">
        <v>391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11"/>
      <c r="AS15" s="3"/>
    </row>
    <row r="16" spans="1:46" ht="56.25">
      <c r="A16" s="32">
        <v>6</v>
      </c>
      <c r="B16" s="31" t="s">
        <v>263</v>
      </c>
      <c r="C16" s="31" t="s">
        <v>117</v>
      </c>
      <c r="D16" s="31" t="s">
        <v>85</v>
      </c>
      <c r="E16" s="31" t="s">
        <v>261</v>
      </c>
      <c r="F16" s="31" t="s">
        <v>262</v>
      </c>
      <c r="G16" s="32">
        <v>5</v>
      </c>
      <c r="H16" s="32">
        <v>0</v>
      </c>
      <c r="I16" s="32">
        <v>1</v>
      </c>
      <c r="J16" s="32">
        <v>1</v>
      </c>
      <c r="K16" s="32">
        <v>1</v>
      </c>
      <c r="L16" s="32">
        <v>0</v>
      </c>
      <c r="M16" s="32">
        <v>1</v>
      </c>
      <c r="N16" s="32">
        <v>1</v>
      </c>
      <c r="O16" s="32">
        <v>1</v>
      </c>
      <c r="P16" s="32">
        <v>1</v>
      </c>
      <c r="Q16" s="32">
        <v>1</v>
      </c>
      <c r="R16" s="32">
        <v>0</v>
      </c>
      <c r="S16" s="32">
        <v>0</v>
      </c>
      <c r="T16" s="32">
        <v>3.5</v>
      </c>
      <c r="U16" s="32">
        <v>5</v>
      </c>
      <c r="V16" s="35">
        <v>5</v>
      </c>
      <c r="W16" s="32">
        <f>SUM(H16:V16)</f>
        <v>21.5</v>
      </c>
      <c r="X16" s="32" t="s">
        <v>391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11"/>
      <c r="AS16" s="3"/>
    </row>
    <row r="17" spans="1:24" ht="33.75">
      <c r="A17" s="31">
        <v>7</v>
      </c>
      <c r="B17" s="31" t="s">
        <v>169</v>
      </c>
      <c r="C17" s="31" t="s">
        <v>170</v>
      </c>
      <c r="D17" s="34" t="s">
        <v>130</v>
      </c>
      <c r="E17" s="31" t="s">
        <v>171</v>
      </c>
      <c r="F17" s="31" t="s">
        <v>172</v>
      </c>
      <c r="G17" s="33">
        <v>5</v>
      </c>
      <c r="H17" s="32">
        <v>1</v>
      </c>
      <c r="I17" s="32">
        <v>1</v>
      </c>
      <c r="J17" s="32">
        <v>1</v>
      </c>
      <c r="K17" s="32">
        <v>0</v>
      </c>
      <c r="L17" s="32">
        <v>1</v>
      </c>
      <c r="M17" s="32">
        <v>0</v>
      </c>
      <c r="N17" s="32">
        <v>1</v>
      </c>
      <c r="O17" s="32">
        <v>0</v>
      </c>
      <c r="P17" s="32">
        <v>1</v>
      </c>
      <c r="Q17" s="32">
        <v>1</v>
      </c>
      <c r="R17" s="31">
        <v>0</v>
      </c>
      <c r="S17" s="31">
        <v>3</v>
      </c>
      <c r="T17" s="31">
        <v>1.5</v>
      </c>
      <c r="U17" s="31">
        <v>3</v>
      </c>
      <c r="V17" s="14">
        <v>6</v>
      </c>
      <c r="W17" s="31">
        <f>SUM(H17:V17)</f>
        <v>20.5</v>
      </c>
      <c r="X17" s="31" t="s">
        <v>391</v>
      </c>
    </row>
    <row r="18" spans="1:24">
      <c r="A18" s="49">
        <v>8</v>
      </c>
      <c r="B18" s="49" t="s">
        <v>69</v>
      </c>
      <c r="C18" s="49" t="s">
        <v>70</v>
      </c>
      <c r="D18" s="49" t="s">
        <v>71</v>
      </c>
      <c r="E18" s="49" t="s">
        <v>72</v>
      </c>
      <c r="F18" s="50" t="s">
        <v>73</v>
      </c>
      <c r="G18" s="49">
        <v>5</v>
      </c>
      <c r="H18" s="49">
        <v>1</v>
      </c>
      <c r="I18" s="49">
        <v>1</v>
      </c>
      <c r="J18" s="49">
        <v>1</v>
      </c>
      <c r="K18" s="49">
        <v>1</v>
      </c>
      <c r="L18" s="49">
        <v>1</v>
      </c>
      <c r="M18" s="49">
        <v>1</v>
      </c>
      <c r="N18" s="49">
        <v>1</v>
      </c>
      <c r="O18" s="49">
        <v>1</v>
      </c>
      <c r="P18" s="49">
        <v>1</v>
      </c>
      <c r="Q18" s="49">
        <v>0</v>
      </c>
      <c r="R18" s="49">
        <v>0</v>
      </c>
      <c r="S18" s="49">
        <v>1</v>
      </c>
      <c r="T18" s="49">
        <v>4</v>
      </c>
      <c r="U18" s="49">
        <v>1</v>
      </c>
      <c r="V18" s="49">
        <v>4</v>
      </c>
      <c r="W18" s="49">
        <f>SUM(H18:V18)</f>
        <v>19</v>
      </c>
      <c r="X18" s="49" t="s">
        <v>391</v>
      </c>
    </row>
    <row r="19" spans="1:24" ht="32.25" customHeight="1">
      <c r="A19" s="49" t="s">
        <v>6</v>
      </c>
      <c r="B19" s="49"/>
      <c r="C19" s="49"/>
      <c r="D19" s="49"/>
      <c r="E19" s="49"/>
      <c r="F19" s="51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</row>
    <row r="20" spans="1:24" ht="32.25" customHeight="1">
      <c r="A20" s="32">
        <v>9</v>
      </c>
      <c r="B20" s="31" t="s">
        <v>389</v>
      </c>
      <c r="C20" s="31" t="s">
        <v>390</v>
      </c>
      <c r="D20" s="31" t="s">
        <v>254</v>
      </c>
      <c r="E20" s="31" t="s">
        <v>381</v>
      </c>
      <c r="F20" s="31" t="s">
        <v>382</v>
      </c>
      <c r="G20" s="32" t="s">
        <v>385</v>
      </c>
      <c r="H20" s="32">
        <v>1</v>
      </c>
      <c r="I20" s="32">
        <v>1</v>
      </c>
      <c r="J20" s="32">
        <v>1</v>
      </c>
      <c r="K20" s="32">
        <v>0</v>
      </c>
      <c r="L20" s="32">
        <v>1</v>
      </c>
      <c r="M20" s="32">
        <v>0</v>
      </c>
      <c r="N20" s="32">
        <v>1</v>
      </c>
      <c r="O20" s="32">
        <v>1</v>
      </c>
      <c r="P20" s="32">
        <v>0</v>
      </c>
      <c r="Q20" s="32">
        <v>0</v>
      </c>
      <c r="R20" s="32">
        <v>3</v>
      </c>
      <c r="S20" s="32">
        <v>0</v>
      </c>
      <c r="T20" s="32">
        <v>3</v>
      </c>
      <c r="U20" s="32">
        <v>3</v>
      </c>
      <c r="V20" s="35">
        <v>4</v>
      </c>
      <c r="W20" s="32">
        <f t="shared" ref="W20" si="1">SUM(H20:V20)</f>
        <v>19</v>
      </c>
      <c r="X20" s="32" t="s">
        <v>391</v>
      </c>
    </row>
    <row r="21" spans="1:24" ht="32.25" customHeight="1">
      <c r="A21" s="32">
        <v>10</v>
      </c>
      <c r="B21" s="31" t="s">
        <v>227</v>
      </c>
      <c r="C21" s="31" t="s">
        <v>137</v>
      </c>
      <c r="D21" s="31" t="s">
        <v>133</v>
      </c>
      <c r="E21" s="31" t="s">
        <v>228</v>
      </c>
      <c r="F21" s="31" t="s">
        <v>229</v>
      </c>
      <c r="G21" s="32">
        <v>5</v>
      </c>
      <c r="H21" s="32">
        <v>1</v>
      </c>
      <c r="I21" s="32">
        <v>0</v>
      </c>
      <c r="J21" s="32">
        <v>1</v>
      </c>
      <c r="K21" s="32">
        <v>1</v>
      </c>
      <c r="L21" s="32">
        <v>0</v>
      </c>
      <c r="M21" s="32">
        <v>0</v>
      </c>
      <c r="N21" s="32">
        <v>0</v>
      </c>
      <c r="O21" s="32">
        <v>0</v>
      </c>
      <c r="P21" s="32">
        <v>1</v>
      </c>
      <c r="Q21" s="32">
        <v>0</v>
      </c>
      <c r="R21" s="32">
        <v>0</v>
      </c>
      <c r="S21" s="32">
        <v>2</v>
      </c>
      <c r="T21" s="32">
        <v>1.5</v>
      </c>
      <c r="U21" s="32">
        <v>6</v>
      </c>
      <c r="V21" s="35">
        <v>4</v>
      </c>
      <c r="W21" s="32">
        <v>17.5</v>
      </c>
      <c r="X21" s="32" t="s">
        <v>391</v>
      </c>
    </row>
    <row r="22" spans="1:24" ht="32.25" customHeight="1">
      <c r="A22" s="32">
        <v>11</v>
      </c>
      <c r="B22" s="31" t="s">
        <v>145</v>
      </c>
      <c r="C22" s="31" t="s">
        <v>104</v>
      </c>
      <c r="D22" s="31" t="s">
        <v>130</v>
      </c>
      <c r="E22" s="31" t="s">
        <v>146</v>
      </c>
      <c r="F22" s="31" t="s">
        <v>147</v>
      </c>
      <c r="G22" s="32">
        <v>5</v>
      </c>
      <c r="H22" s="32">
        <v>1</v>
      </c>
      <c r="I22" s="32">
        <v>1</v>
      </c>
      <c r="J22" s="32">
        <v>1</v>
      </c>
      <c r="K22" s="32">
        <v>0</v>
      </c>
      <c r="L22" s="32">
        <v>1</v>
      </c>
      <c r="M22" s="32">
        <v>1</v>
      </c>
      <c r="N22" s="32">
        <v>1</v>
      </c>
      <c r="O22" s="32">
        <v>0</v>
      </c>
      <c r="P22" s="32">
        <v>0</v>
      </c>
      <c r="Q22" s="32">
        <v>0</v>
      </c>
      <c r="R22" s="32">
        <v>0</v>
      </c>
      <c r="S22" s="32">
        <v>4</v>
      </c>
      <c r="T22" s="32">
        <v>3</v>
      </c>
      <c r="U22" s="32">
        <v>2</v>
      </c>
      <c r="V22" s="35">
        <v>2</v>
      </c>
      <c r="W22" s="32">
        <v>17</v>
      </c>
      <c r="X22" s="32" t="s">
        <v>391</v>
      </c>
    </row>
    <row r="23" spans="1:24" ht="45">
      <c r="A23" s="31">
        <v>12</v>
      </c>
      <c r="B23" s="31" t="s">
        <v>74</v>
      </c>
      <c r="C23" s="31" t="s">
        <v>75</v>
      </c>
      <c r="D23" s="31" t="s">
        <v>76</v>
      </c>
      <c r="E23" s="31" t="s">
        <v>72</v>
      </c>
      <c r="F23" s="31" t="s">
        <v>73</v>
      </c>
      <c r="G23" s="31">
        <v>5</v>
      </c>
      <c r="H23" s="31">
        <v>1</v>
      </c>
      <c r="I23" s="31">
        <v>1</v>
      </c>
      <c r="J23" s="31">
        <v>1</v>
      </c>
      <c r="K23" s="31">
        <v>1</v>
      </c>
      <c r="L23" s="31">
        <v>1</v>
      </c>
      <c r="M23" s="31">
        <v>0</v>
      </c>
      <c r="N23" s="31">
        <v>1</v>
      </c>
      <c r="O23" s="31">
        <v>1</v>
      </c>
      <c r="P23" s="31">
        <v>1</v>
      </c>
      <c r="Q23" s="31">
        <v>0</v>
      </c>
      <c r="R23" s="31">
        <v>0</v>
      </c>
      <c r="S23" s="31">
        <v>1</v>
      </c>
      <c r="T23" s="31">
        <v>1.5</v>
      </c>
      <c r="U23" s="31">
        <v>4</v>
      </c>
      <c r="V23" s="31">
        <v>2</v>
      </c>
      <c r="W23" s="31">
        <f>SUM(H23:V23)</f>
        <v>16.5</v>
      </c>
      <c r="X23" s="31" t="s">
        <v>391</v>
      </c>
    </row>
    <row r="24" spans="1:24" ht="56.25">
      <c r="A24" s="32">
        <v>13</v>
      </c>
      <c r="B24" s="31" t="s">
        <v>264</v>
      </c>
      <c r="C24" s="31" t="s">
        <v>265</v>
      </c>
      <c r="D24" s="31" t="s">
        <v>94</v>
      </c>
      <c r="E24" s="31" t="s">
        <v>153</v>
      </c>
      <c r="F24" s="31" t="s">
        <v>262</v>
      </c>
      <c r="G24" s="32">
        <v>5</v>
      </c>
      <c r="H24" s="32">
        <v>0</v>
      </c>
      <c r="I24" s="32">
        <v>1</v>
      </c>
      <c r="J24" s="32">
        <v>1</v>
      </c>
      <c r="K24" s="32">
        <v>1</v>
      </c>
      <c r="L24" s="32">
        <v>0</v>
      </c>
      <c r="M24" s="32">
        <v>0</v>
      </c>
      <c r="N24" s="32">
        <v>1</v>
      </c>
      <c r="O24" s="32">
        <v>1</v>
      </c>
      <c r="P24" s="32">
        <v>0</v>
      </c>
      <c r="Q24" s="32">
        <v>0</v>
      </c>
      <c r="R24" s="32">
        <v>0</v>
      </c>
      <c r="S24" s="32">
        <v>2</v>
      </c>
      <c r="T24" s="32">
        <v>3</v>
      </c>
      <c r="U24" s="32">
        <v>0</v>
      </c>
      <c r="V24" s="35">
        <v>2</v>
      </c>
      <c r="W24" s="32">
        <f>SUM(H24:V24)</f>
        <v>12</v>
      </c>
      <c r="X24" s="32" t="s">
        <v>391</v>
      </c>
    </row>
    <row r="25" spans="1:24" ht="45">
      <c r="A25" s="32">
        <v>14</v>
      </c>
      <c r="B25" s="31" t="s">
        <v>148</v>
      </c>
      <c r="C25" s="31" t="s">
        <v>149</v>
      </c>
      <c r="D25" s="31" t="s">
        <v>150</v>
      </c>
      <c r="E25" s="31" t="s">
        <v>146</v>
      </c>
      <c r="F25" s="31" t="s">
        <v>147</v>
      </c>
      <c r="G25" s="32">
        <v>5</v>
      </c>
      <c r="H25" s="32">
        <v>1</v>
      </c>
      <c r="I25" s="32">
        <v>0</v>
      </c>
      <c r="J25" s="32">
        <v>0</v>
      </c>
      <c r="K25" s="32">
        <v>1</v>
      </c>
      <c r="L25" s="32">
        <v>1</v>
      </c>
      <c r="M25" s="32">
        <v>1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2</v>
      </c>
      <c r="U25" s="32">
        <v>2</v>
      </c>
      <c r="V25" s="35">
        <v>0</v>
      </c>
      <c r="W25" s="32">
        <v>8</v>
      </c>
      <c r="X25" s="32" t="s">
        <v>391</v>
      </c>
    </row>
    <row r="26" spans="1:24" ht="33.75">
      <c r="A26" s="32">
        <v>15</v>
      </c>
      <c r="B26" s="31" t="s">
        <v>173</v>
      </c>
      <c r="C26" s="31" t="s">
        <v>174</v>
      </c>
      <c r="D26" s="31" t="s">
        <v>130</v>
      </c>
      <c r="E26" s="31" t="s">
        <v>171</v>
      </c>
      <c r="F26" s="31" t="s">
        <v>172</v>
      </c>
      <c r="G26" s="32">
        <v>5</v>
      </c>
      <c r="H26" s="32">
        <v>1</v>
      </c>
      <c r="I26" s="32">
        <v>1</v>
      </c>
      <c r="J26" s="32">
        <v>0</v>
      </c>
      <c r="K26" s="32">
        <v>0</v>
      </c>
      <c r="L26" s="32">
        <v>1</v>
      </c>
      <c r="M26" s="32">
        <v>1</v>
      </c>
      <c r="N26" s="32">
        <v>1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1</v>
      </c>
      <c r="U26" s="32">
        <v>0</v>
      </c>
      <c r="V26" s="35">
        <v>1</v>
      </c>
      <c r="W26" s="32">
        <f>SUM(H26:V26)</f>
        <v>7</v>
      </c>
      <c r="X26" s="32" t="s">
        <v>391</v>
      </c>
    </row>
    <row r="27" spans="1:24" ht="33.75">
      <c r="A27" s="32">
        <v>16</v>
      </c>
      <c r="B27" s="31" t="s">
        <v>175</v>
      </c>
      <c r="C27" s="31" t="s">
        <v>176</v>
      </c>
      <c r="D27" s="31" t="s">
        <v>177</v>
      </c>
      <c r="E27" s="31" t="s">
        <v>171</v>
      </c>
      <c r="F27" s="31" t="s">
        <v>172</v>
      </c>
      <c r="G27" s="32">
        <v>5</v>
      </c>
      <c r="H27" s="32">
        <v>0</v>
      </c>
      <c r="I27" s="32">
        <v>0</v>
      </c>
      <c r="J27" s="32">
        <v>1</v>
      </c>
      <c r="K27" s="32">
        <v>1</v>
      </c>
      <c r="L27" s="32">
        <v>0</v>
      </c>
      <c r="M27" s="32">
        <v>1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1</v>
      </c>
      <c r="T27" s="32">
        <v>0</v>
      </c>
      <c r="U27" s="32">
        <v>0</v>
      </c>
      <c r="V27" s="35">
        <v>0</v>
      </c>
      <c r="W27" s="32">
        <f>SUM(H27:V27)</f>
        <v>4</v>
      </c>
      <c r="X27" s="32" t="s">
        <v>391</v>
      </c>
    </row>
  </sheetData>
  <mergeCells count="41">
    <mergeCell ref="R9:V9"/>
    <mergeCell ref="X9:X10"/>
    <mergeCell ref="W9:W10"/>
    <mergeCell ref="A9:A10"/>
    <mergeCell ref="A8:X8"/>
    <mergeCell ref="H9:Q9"/>
    <mergeCell ref="B9:B10"/>
    <mergeCell ref="C9:C10"/>
    <mergeCell ref="E9:E10"/>
    <mergeCell ref="F9:F10"/>
    <mergeCell ref="G9:G10"/>
    <mergeCell ref="D9:D10"/>
    <mergeCell ref="A7:X7"/>
    <mergeCell ref="U3:X3"/>
    <mergeCell ref="U1:X1"/>
    <mergeCell ref="U2:X2"/>
    <mergeCell ref="U4:X4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U18:U19"/>
    <mergeCell ref="V18:V19"/>
    <mergeCell ref="W18:W19"/>
    <mergeCell ref="X18:X19"/>
    <mergeCell ref="P18:P19"/>
    <mergeCell ref="Q18:Q19"/>
    <mergeCell ref="R18:R19"/>
    <mergeCell ref="S18:S19"/>
    <mergeCell ref="T18:T19"/>
  </mergeCell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36"/>
  <sheetViews>
    <sheetView topLeftCell="A7" workbookViewId="0">
      <selection activeCell="AM14" sqref="AM14"/>
    </sheetView>
  </sheetViews>
  <sheetFormatPr defaultRowHeight="15"/>
  <cols>
    <col min="1" max="1" width="3.140625" customWidth="1"/>
    <col min="2" max="2" width="8.140625" customWidth="1"/>
    <col min="3" max="3" width="8.5703125" customWidth="1"/>
    <col min="4" max="4" width="7.85546875" customWidth="1"/>
    <col min="5" max="5" width="9.85546875" customWidth="1"/>
    <col min="6" max="6" width="9.140625" customWidth="1"/>
    <col min="7" max="17" width="3.7109375" customWidth="1"/>
    <col min="18" max="18" width="4.42578125" customWidth="1"/>
    <col min="19" max="19" width="5" customWidth="1"/>
    <col min="20" max="20" width="3.7109375" customWidth="1"/>
    <col min="21" max="22" width="4.5703125" customWidth="1"/>
    <col min="23" max="24" width="4.5703125" style="23" customWidth="1"/>
    <col min="25" max="25" width="8.28515625" customWidth="1"/>
    <col min="26" max="26" width="9.28515625" customWidth="1"/>
    <col min="27" max="27" width="2" customWidth="1"/>
    <col min="28" max="29" width="2.140625" customWidth="1"/>
    <col min="30" max="30" width="2" customWidth="1"/>
    <col min="31" max="32" width="2.140625" customWidth="1"/>
    <col min="33" max="33" width="3.85546875" customWidth="1"/>
    <col min="34" max="34" width="2.28515625" customWidth="1"/>
    <col min="35" max="35" width="2.140625" customWidth="1"/>
    <col min="36" max="36" width="2.28515625" customWidth="1"/>
    <col min="37" max="37" width="1.7109375" customWidth="1"/>
    <col min="38" max="38" width="2" customWidth="1"/>
    <col min="39" max="40" width="2.140625" customWidth="1"/>
    <col min="41" max="42" width="2" customWidth="1"/>
    <col min="43" max="43" width="2.42578125" customWidth="1"/>
    <col min="44" max="44" width="3.85546875" customWidth="1"/>
    <col min="45" max="45" width="4.42578125" customWidth="1"/>
    <col min="46" max="46" width="6.85546875" customWidth="1"/>
  </cols>
  <sheetData>
    <row r="1" spans="1:46" ht="15.75">
      <c r="U1" s="52" t="s">
        <v>9</v>
      </c>
      <c r="V1" s="52"/>
      <c r="W1" s="52"/>
      <c r="X1" s="52"/>
      <c r="Y1" s="52"/>
      <c r="Z1" s="52"/>
      <c r="AA1" s="4"/>
      <c r="AB1" s="4"/>
      <c r="AC1" s="4"/>
      <c r="AD1" s="4"/>
      <c r="AE1" s="4"/>
      <c r="AF1" s="4"/>
      <c r="AG1" s="4"/>
      <c r="AH1" s="4"/>
      <c r="AI1" s="4"/>
      <c r="AJ1" s="6"/>
      <c r="AK1" s="6"/>
      <c r="AL1" s="6"/>
      <c r="AM1" s="6"/>
      <c r="AN1" s="6"/>
      <c r="AO1" s="6"/>
      <c r="AP1" s="6"/>
      <c r="AQ1" s="6"/>
      <c r="AR1" s="6"/>
      <c r="AS1" s="6"/>
      <c r="AT1" s="4"/>
    </row>
    <row r="2" spans="1:46">
      <c r="U2" s="54" t="s">
        <v>10</v>
      </c>
      <c r="V2" s="54"/>
      <c r="W2" s="54"/>
      <c r="X2" s="54"/>
      <c r="Y2" s="54"/>
      <c r="Z2" s="54"/>
      <c r="AA2" s="4"/>
      <c r="AB2" s="4"/>
      <c r="AC2" s="4"/>
      <c r="AD2" s="4"/>
      <c r="AE2" s="4"/>
      <c r="AF2" s="4"/>
      <c r="AG2" s="4"/>
      <c r="AH2" s="4"/>
      <c r="AI2" s="4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4"/>
    </row>
    <row r="3" spans="1:46">
      <c r="U3" s="53"/>
      <c r="V3" s="53"/>
      <c r="W3" s="53"/>
      <c r="X3" s="53"/>
      <c r="Y3" s="53"/>
      <c r="Z3" s="53"/>
      <c r="AA3" s="4"/>
      <c r="AB3" s="4"/>
      <c r="AC3" s="4"/>
      <c r="AD3" s="4"/>
      <c r="AE3" s="4"/>
      <c r="AF3" s="4"/>
      <c r="AG3" s="4"/>
      <c r="AH3" s="4"/>
      <c r="AI3" s="4"/>
      <c r="AJ3" s="4"/>
      <c r="AK3" s="7"/>
      <c r="AL3" s="7"/>
      <c r="AM3" s="7"/>
      <c r="AN3" s="7"/>
      <c r="AO3" s="7"/>
      <c r="AP3" s="7"/>
      <c r="AQ3" s="7"/>
      <c r="AR3" s="7"/>
      <c r="AS3" s="4"/>
      <c r="AT3" s="4"/>
    </row>
    <row r="4" spans="1:46" ht="15.75">
      <c r="U4" s="63" t="s">
        <v>11</v>
      </c>
      <c r="V4" s="63"/>
      <c r="W4" s="63"/>
      <c r="X4" s="63"/>
      <c r="Y4" s="63"/>
      <c r="Z4" s="63"/>
      <c r="AA4" s="4"/>
      <c r="AB4" s="4"/>
      <c r="AC4" s="4"/>
      <c r="AD4" s="4"/>
      <c r="AE4" s="4"/>
      <c r="AF4" s="4"/>
      <c r="AG4" s="4"/>
      <c r="AH4" s="4"/>
      <c r="AI4" s="4"/>
      <c r="AJ4" s="6"/>
      <c r="AK4" s="6"/>
      <c r="AL4" s="6"/>
      <c r="AM4" s="6"/>
      <c r="AN4" s="6"/>
      <c r="AO4" s="6"/>
      <c r="AP4" s="6"/>
      <c r="AQ4" s="6"/>
      <c r="AR4" s="6"/>
      <c r="AS4" s="6"/>
      <c r="AT4" s="4"/>
    </row>
    <row r="5" spans="1:46"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46"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15.75">
      <c r="A7" s="52" t="s">
        <v>63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</row>
    <row r="8" spans="1:46" ht="15.75">
      <c r="A8" s="59" t="s">
        <v>16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ht="15" customHeight="1">
      <c r="A9" s="58" t="s">
        <v>0</v>
      </c>
      <c r="B9" s="49" t="s">
        <v>1</v>
      </c>
      <c r="C9" s="49" t="s">
        <v>15</v>
      </c>
      <c r="D9" s="50" t="s">
        <v>14</v>
      </c>
      <c r="E9" s="49" t="s">
        <v>2</v>
      </c>
      <c r="F9" s="49" t="s">
        <v>3</v>
      </c>
      <c r="G9" s="61" t="s">
        <v>4</v>
      </c>
      <c r="H9" s="60" t="s">
        <v>13</v>
      </c>
      <c r="I9" s="60"/>
      <c r="J9" s="60"/>
      <c r="K9" s="60"/>
      <c r="L9" s="60"/>
      <c r="M9" s="60"/>
      <c r="N9" s="60"/>
      <c r="O9" s="60"/>
      <c r="P9" s="60"/>
      <c r="Q9" s="60"/>
      <c r="R9" s="60" t="s">
        <v>12</v>
      </c>
      <c r="S9" s="60"/>
      <c r="T9" s="60"/>
      <c r="U9" s="60"/>
      <c r="V9" s="60"/>
      <c r="W9" s="60"/>
      <c r="X9" s="60"/>
      <c r="Y9" s="49" t="s">
        <v>22</v>
      </c>
      <c r="Z9" s="49" t="s">
        <v>8</v>
      </c>
      <c r="AA9" s="11"/>
      <c r="AB9" s="11"/>
      <c r="AC9" s="11"/>
      <c r="AD9" s="11"/>
      <c r="AE9" s="11"/>
      <c r="AF9" s="11"/>
      <c r="AG9" s="17"/>
      <c r="AH9" s="9"/>
      <c r="AI9" s="9"/>
      <c r="AJ9" s="9"/>
      <c r="AK9" s="9"/>
      <c r="AL9" s="9"/>
      <c r="AM9" s="9"/>
      <c r="AN9" s="9"/>
      <c r="AO9" s="9"/>
      <c r="AP9" s="9"/>
      <c r="AQ9" s="9"/>
      <c r="AR9" s="17"/>
      <c r="AS9" s="11"/>
      <c r="AT9" s="11"/>
    </row>
    <row r="10" spans="1:46" ht="43.5" customHeight="1">
      <c r="A10" s="58"/>
      <c r="B10" s="49"/>
      <c r="C10" s="49"/>
      <c r="D10" s="51"/>
      <c r="E10" s="49"/>
      <c r="F10" s="49"/>
      <c r="G10" s="62"/>
      <c r="H10" s="12">
        <v>1</v>
      </c>
      <c r="I10" s="12">
        <v>2</v>
      </c>
      <c r="J10" s="12">
        <v>3</v>
      </c>
      <c r="K10" s="12">
        <v>4</v>
      </c>
      <c r="L10" s="12">
        <v>5</v>
      </c>
      <c r="M10" s="12">
        <v>6</v>
      </c>
      <c r="N10" s="12">
        <v>7</v>
      </c>
      <c r="O10" s="12">
        <v>8</v>
      </c>
      <c r="P10" s="12">
        <v>9</v>
      </c>
      <c r="Q10" s="12">
        <v>10</v>
      </c>
      <c r="R10" s="13" t="s">
        <v>23</v>
      </c>
      <c r="S10" s="13" t="s">
        <v>24</v>
      </c>
      <c r="T10" s="13" t="s">
        <v>25</v>
      </c>
      <c r="U10" s="13" t="s">
        <v>26</v>
      </c>
      <c r="V10" s="13" t="s">
        <v>27</v>
      </c>
      <c r="W10" s="13" t="s">
        <v>28</v>
      </c>
      <c r="X10" s="13" t="s">
        <v>29</v>
      </c>
      <c r="Y10" s="49"/>
      <c r="Z10" s="49"/>
      <c r="AA10" s="18"/>
      <c r="AB10" s="19"/>
      <c r="AC10" s="20"/>
      <c r="AD10" s="18"/>
      <c r="AE10" s="19"/>
      <c r="AF10" s="20"/>
      <c r="AG10" s="17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7"/>
      <c r="AS10" s="11"/>
      <c r="AT10" s="11"/>
    </row>
    <row r="11" spans="1:46" ht="33.75">
      <c r="A11" s="38" t="s">
        <v>5</v>
      </c>
      <c r="B11" s="37" t="s">
        <v>178</v>
      </c>
      <c r="C11" s="37" t="s">
        <v>179</v>
      </c>
      <c r="D11" s="37" t="s">
        <v>180</v>
      </c>
      <c r="E11" s="37" t="s">
        <v>171</v>
      </c>
      <c r="F11" s="37" t="s">
        <v>172</v>
      </c>
      <c r="G11" s="38">
        <v>6</v>
      </c>
      <c r="H11" s="38">
        <v>1</v>
      </c>
      <c r="I11" s="38">
        <v>0</v>
      </c>
      <c r="J11" s="38">
        <v>1</v>
      </c>
      <c r="K11" s="38">
        <v>1</v>
      </c>
      <c r="L11" s="38">
        <v>1</v>
      </c>
      <c r="M11" s="38">
        <v>1</v>
      </c>
      <c r="N11" s="38">
        <v>0</v>
      </c>
      <c r="O11" s="38">
        <v>0</v>
      </c>
      <c r="P11" s="38">
        <v>1</v>
      </c>
      <c r="Q11" s="38">
        <v>0</v>
      </c>
      <c r="R11" s="38">
        <v>2</v>
      </c>
      <c r="S11" s="38">
        <v>1</v>
      </c>
      <c r="T11" s="38">
        <v>2</v>
      </c>
      <c r="U11" s="38">
        <v>2</v>
      </c>
      <c r="V11" s="38">
        <v>2</v>
      </c>
      <c r="W11" s="37">
        <v>17</v>
      </c>
      <c r="X11" s="37">
        <v>0</v>
      </c>
      <c r="Y11" s="38">
        <f t="shared" ref="Y11" si="0">SUM(H11:X11)</f>
        <v>32</v>
      </c>
      <c r="Z11" s="38" t="s">
        <v>391</v>
      </c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2" spans="1:46" ht="45">
      <c r="A12" s="38">
        <v>2</v>
      </c>
      <c r="B12" s="37" t="s">
        <v>151</v>
      </c>
      <c r="C12" s="37" t="s">
        <v>152</v>
      </c>
      <c r="D12" s="37" t="s">
        <v>91</v>
      </c>
      <c r="E12" s="37" t="s">
        <v>153</v>
      </c>
      <c r="F12" s="37" t="s">
        <v>154</v>
      </c>
      <c r="G12" s="38">
        <v>6</v>
      </c>
      <c r="H12" s="38">
        <v>1</v>
      </c>
      <c r="I12" s="38">
        <v>1</v>
      </c>
      <c r="J12" s="38">
        <v>1</v>
      </c>
      <c r="K12" s="38">
        <v>1</v>
      </c>
      <c r="L12" s="38">
        <v>0</v>
      </c>
      <c r="M12" s="38">
        <v>1</v>
      </c>
      <c r="N12" s="38">
        <v>1</v>
      </c>
      <c r="O12" s="38">
        <v>1</v>
      </c>
      <c r="P12" s="38">
        <v>1</v>
      </c>
      <c r="Q12" s="38">
        <v>0</v>
      </c>
      <c r="R12" s="38">
        <v>3</v>
      </c>
      <c r="S12" s="38">
        <v>5</v>
      </c>
      <c r="T12" s="38">
        <v>2</v>
      </c>
      <c r="U12" s="38">
        <v>0</v>
      </c>
      <c r="V12" s="38">
        <v>2</v>
      </c>
      <c r="W12" s="37">
        <v>6</v>
      </c>
      <c r="X12" s="37">
        <v>0</v>
      </c>
      <c r="Y12" s="38">
        <v>26</v>
      </c>
      <c r="Z12" s="38" t="s">
        <v>391</v>
      </c>
    </row>
    <row r="13" spans="1:46" ht="33.75">
      <c r="A13" s="45" t="s">
        <v>411</v>
      </c>
      <c r="B13" s="44" t="s">
        <v>407</v>
      </c>
      <c r="C13" s="44" t="s">
        <v>408</v>
      </c>
      <c r="D13" s="44" t="s">
        <v>130</v>
      </c>
      <c r="E13" s="44" t="s">
        <v>409</v>
      </c>
      <c r="F13" s="44" t="s">
        <v>410</v>
      </c>
      <c r="G13" s="45">
        <v>6</v>
      </c>
      <c r="H13" s="45">
        <v>1</v>
      </c>
      <c r="I13" s="45">
        <v>1</v>
      </c>
      <c r="J13" s="45">
        <v>0</v>
      </c>
      <c r="K13" s="45">
        <v>0</v>
      </c>
      <c r="L13" s="45">
        <v>1</v>
      </c>
      <c r="M13" s="45">
        <v>1</v>
      </c>
      <c r="N13" s="45">
        <v>1</v>
      </c>
      <c r="O13" s="45">
        <v>1</v>
      </c>
      <c r="P13" s="45">
        <v>1</v>
      </c>
      <c r="Q13" s="45">
        <v>0</v>
      </c>
      <c r="R13" s="45">
        <v>1.5</v>
      </c>
      <c r="S13" s="45">
        <v>2</v>
      </c>
      <c r="T13" s="45">
        <v>2</v>
      </c>
      <c r="U13" s="45">
        <v>0</v>
      </c>
      <c r="V13" s="45">
        <v>0</v>
      </c>
      <c r="W13" s="44">
        <v>10</v>
      </c>
      <c r="X13" s="44">
        <v>3</v>
      </c>
      <c r="Y13" s="45">
        <f>SUM(H13:X13)</f>
        <v>25.5</v>
      </c>
      <c r="Z13" s="45" t="s">
        <v>391</v>
      </c>
    </row>
    <row r="14" spans="1:46" ht="56.25">
      <c r="A14" s="38">
        <v>4</v>
      </c>
      <c r="B14" s="37" t="s">
        <v>266</v>
      </c>
      <c r="C14" s="37" t="s">
        <v>267</v>
      </c>
      <c r="D14" s="37" t="s">
        <v>122</v>
      </c>
      <c r="E14" s="37" t="s">
        <v>153</v>
      </c>
      <c r="F14" s="37" t="s">
        <v>262</v>
      </c>
      <c r="G14" s="38">
        <v>6</v>
      </c>
      <c r="H14" s="38">
        <v>1</v>
      </c>
      <c r="I14" s="38">
        <v>1</v>
      </c>
      <c r="J14" s="38">
        <v>0</v>
      </c>
      <c r="K14" s="38">
        <v>0</v>
      </c>
      <c r="L14" s="38">
        <v>1</v>
      </c>
      <c r="M14" s="38">
        <v>0</v>
      </c>
      <c r="N14" s="38">
        <v>1</v>
      </c>
      <c r="O14" s="38">
        <v>1</v>
      </c>
      <c r="P14" s="38">
        <v>1</v>
      </c>
      <c r="Q14" s="38">
        <v>0</v>
      </c>
      <c r="R14" s="38">
        <v>1</v>
      </c>
      <c r="S14" s="38">
        <v>2</v>
      </c>
      <c r="T14" s="38">
        <v>0</v>
      </c>
      <c r="U14" s="38">
        <v>1</v>
      </c>
      <c r="V14" s="38">
        <v>0</v>
      </c>
      <c r="W14" s="37">
        <v>15</v>
      </c>
      <c r="X14" s="37">
        <v>0</v>
      </c>
      <c r="Y14" s="38">
        <f t="shared" ref="Y14:Y23" si="1">SUM(H14:X14)</f>
        <v>25</v>
      </c>
      <c r="Z14" s="38" t="s">
        <v>391</v>
      </c>
    </row>
    <row r="15" spans="1:46" ht="33.75">
      <c r="A15" s="38">
        <v>5</v>
      </c>
      <c r="B15" s="37" t="s">
        <v>311</v>
      </c>
      <c r="C15" s="37" t="s">
        <v>271</v>
      </c>
      <c r="D15" s="37" t="s">
        <v>312</v>
      </c>
      <c r="E15" s="37" t="s">
        <v>313</v>
      </c>
      <c r="F15" s="37" t="s">
        <v>314</v>
      </c>
      <c r="G15" s="38">
        <v>6</v>
      </c>
      <c r="H15" s="38">
        <v>1</v>
      </c>
      <c r="I15" s="38">
        <v>0</v>
      </c>
      <c r="J15" s="38">
        <v>1</v>
      </c>
      <c r="K15" s="38">
        <v>0</v>
      </c>
      <c r="L15" s="38">
        <v>1</v>
      </c>
      <c r="M15" s="38">
        <v>0</v>
      </c>
      <c r="N15" s="38">
        <v>1</v>
      </c>
      <c r="O15" s="38">
        <v>1</v>
      </c>
      <c r="P15" s="38">
        <v>1</v>
      </c>
      <c r="Q15" s="38">
        <v>0</v>
      </c>
      <c r="R15" s="38">
        <v>3</v>
      </c>
      <c r="S15" s="38">
        <v>7</v>
      </c>
      <c r="T15" s="38">
        <v>3</v>
      </c>
      <c r="U15" s="38">
        <v>0</v>
      </c>
      <c r="V15" s="38">
        <v>0</v>
      </c>
      <c r="W15" s="37">
        <v>6</v>
      </c>
      <c r="X15" s="37">
        <v>0</v>
      </c>
      <c r="Y15" s="38">
        <v>25</v>
      </c>
      <c r="Z15" s="38" t="s">
        <v>391</v>
      </c>
    </row>
    <row r="16" spans="1:46" ht="33.75">
      <c r="A16" s="38">
        <v>6</v>
      </c>
      <c r="B16" s="37" t="s">
        <v>208</v>
      </c>
      <c r="C16" s="37" t="s">
        <v>113</v>
      </c>
      <c r="D16" s="37" t="s">
        <v>85</v>
      </c>
      <c r="E16" s="37" t="s">
        <v>327</v>
      </c>
      <c r="F16" s="37" t="s">
        <v>328</v>
      </c>
      <c r="G16" s="38" t="s">
        <v>329</v>
      </c>
      <c r="H16" s="38">
        <v>0</v>
      </c>
      <c r="I16" s="38">
        <v>1</v>
      </c>
      <c r="J16" s="38">
        <v>0</v>
      </c>
      <c r="K16" s="38">
        <v>1</v>
      </c>
      <c r="L16" s="38">
        <v>1</v>
      </c>
      <c r="M16" s="38">
        <v>1</v>
      </c>
      <c r="N16" s="38">
        <v>1</v>
      </c>
      <c r="O16" s="38">
        <v>0</v>
      </c>
      <c r="P16" s="38">
        <v>1</v>
      </c>
      <c r="Q16" s="38">
        <v>0</v>
      </c>
      <c r="R16" s="38">
        <v>0</v>
      </c>
      <c r="S16" s="38">
        <v>8</v>
      </c>
      <c r="T16" s="38">
        <v>0</v>
      </c>
      <c r="U16" s="38">
        <v>2</v>
      </c>
      <c r="V16" s="38">
        <v>4</v>
      </c>
      <c r="W16" s="37">
        <v>4</v>
      </c>
      <c r="X16" s="37">
        <v>0</v>
      </c>
      <c r="Y16" s="38">
        <v>24</v>
      </c>
      <c r="Z16" s="38" t="s">
        <v>391</v>
      </c>
    </row>
    <row r="17" spans="1:26" ht="56.25">
      <c r="A17" s="38">
        <v>7</v>
      </c>
      <c r="B17" s="37" t="s">
        <v>268</v>
      </c>
      <c r="C17" s="37" t="s">
        <v>106</v>
      </c>
      <c r="D17" s="37" t="s">
        <v>115</v>
      </c>
      <c r="E17" s="37" t="s">
        <v>153</v>
      </c>
      <c r="F17" s="37" t="s">
        <v>262</v>
      </c>
      <c r="G17" s="38">
        <v>6</v>
      </c>
      <c r="H17" s="38">
        <v>1</v>
      </c>
      <c r="I17" s="38">
        <v>1</v>
      </c>
      <c r="J17" s="38">
        <v>0</v>
      </c>
      <c r="K17" s="38">
        <v>0</v>
      </c>
      <c r="L17" s="38">
        <v>1</v>
      </c>
      <c r="M17" s="38">
        <v>0</v>
      </c>
      <c r="N17" s="38">
        <v>1</v>
      </c>
      <c r="O17" s="38">
        <v>0</v>
      </c>
      <c r="P17" s="38">
        <v>1</v>
      </c>
      <c r="Q17" s="38">
        <v>0</v>
      </c>
      <c r="R17" s="38">
        <v>2</v>
      </c>
      <c r="S17" s="38">
        <v>0</v>
      </c>
      <c r="T17" s="38">
        <v>0</v>
      </c>
      <c r="U17" s="38">
        <v>1</v>
      </c>
      <c r="V17" s="38">
        <v>0</v>
      </c>
      <c r="W17" s="37">
        <v>14</v>
      </c>
      <c r="X17" s="37">
        <v>0</v>
      </c>
      <c r="Y17" s="38">
        <f t="shared" si="1"/>
        <v>22</v>
      </c>
      <c r="Z17" s="38" t="s">
        <v>391</v>
      </c>
    </row>
    <row r="18" spans="1:26" ht="56.25">
      <c r="A18" s="38">
        <v>8</v>
      </c>
      <c r="B18" s="40" t="s">
        <v>269</v>
      </c>
      <c r="C18" s="40" t="s">
        <v>70</v>
      </c>
      <c r="D18" s="40" t="s">
        <v>186</v>
      </c>
      <c r="E18" s="37" t="s">
        <v>153</v>
      </c>
      <c r="F18" s="37" t="s">
        <v>262</v>
      </c>
      <c r="G18" s="39">
        <v>6</v>
      </c>
      <c r="H18" s="39">
        <v>1</v>
      </c>
      <c r="I18" s="39">
        <v>0</v>
      </c>
      <c r="J18" s="39">
        <v>0</v>
      </c>
      <c r="K18" s="39">
        <v>1</v>
      </c>
      <c r="L18" s="39">
        <v>1</v>
      </c>
      <c r="M18" s="39">
        <v>0</v>
      </c>
      <c r="N18" s="39">
        <v>1</v>
      </c>
      <c r="O18" s="39">
        <v>1</v>
      </c>
      <c r="P18" s="39">
        <v>1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7">
        <v>15</v>
      </c>
      <c r="X18" s="37">
        <v>0</v>
      </c>
      <c r="Y18" s="39">
        <f t="shared" si="1"/>
        <v>21</v>
      </c>
      <c r="Z18" s="38" t="s">
        <v>391</v>
      </c>
    </row>
    <row r="19" spans="1:26" ht="56.25">
      <c r="A19" s="38">
        <v>9</v>
      </c>
      <c r="B19" s="40" t="s">
        <v>270</v>
      </c>
      <c r="C19" s="40" t="s">
        <v>271</v>
      </c>
      <c r="D19" s="40" t="s">
        <v>94</v>
      </c>
      <c r="E19" s="37" t="s">
        <v>153</v>
      </c>
      <c r="F19" s="37" t="s">
        <v>262</v>
      </c>
      <c r="G19" s="39">
        <v>6</v>
      </c>
      <c r="H19" s="39">
        <v>1</v>
      </c>
      <c r="I19" s="39">
        <v>0</v>
      </c>
      <c r="J19" s="39">
        <v>0</v>
      </c>
      <c r="K19" s="39">
        <v>0</v>
      </c>
      <c r="L19" s="39">
        <v>0</v>
      </c>
      <c r="M19" s="39">
        <v>1</v>
      </c>
      <c r="N19" s="39">
        <v>0</v>
      </c>
      <c r="O19" s="39">
        <v>1</v>
      </c>
      <c r="P19" s="39">
        <v>1</v>
      </c>
      <c r="Q19" s="39">
        <v>0</v>
      </c>
      <c r="R19" s="39">
        <v>2</v>
      </c>
      <c r="S19" s="39">
        <v>0</v>
      </c>
      <c r="T19" s="39">
        <v>0</v>
      </c>
      <c r="U19" s="39">
        <v>0</v>
      </c>
      <c r="V19" s="39">
        <v>0</v>
      </c>
      <c r="W19" s="37">
        <v>14</v>
      </c>
      <c r="X19" s="37">
        <v>0</v>
      </c>
      <c r="Y19" s="39">
        <f t="shared" si="1"/>
        <v>20</v>
      </c>
      <c r="Z19" s="38" t="s">
        <v>391</v>
      </c>
    </row>
    <row r="20" spans="1:26" ht="56.25">
      <c r="A20" s="38">
        <v>10</v>
      </c>
      <c r="B20" s="40" t="s">
        <v>272</v>
      </c>
      <c r="C20" s="40" t="s">
        <v>273</v>
      </c>
      <c r="D20" s="40" t="s">
        <v>122</v>
      </c>
      <c r="E20" s="37" t="s">
        <v>153</v>
      </c>
      <c r="F20" s="37" t="s">
        <v>262</v>
      </c>
      <c r="G20" s="39">
        <v>6</v>
      </c>
      <c r="H20" s="39">
        <v>1</v>
      </c>
      <c r="I20" s="39">
        <v>0</v>
      </c>
      <c r="J20" s="39">
        <v>0</v>
      </c>
      <c r="K20" s="39">
        <v>1</v>
      </c>
      <c r="L20" s="39">
        <v>0</v>
      </c>
      <c r="M20" s="39">
        <v>0</v>
      </c>
      <c r="N20" s="39">
        <v>0</v>
      </c>
      <c r="O20" s="39">
        <v>1</v>
      </c>
      <c r="P20" s="39">
        <v>0</v>
      </c>
      <c r="Q20" s="39">
        <v>2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7">
        <v>14</v>
      </c>
      <c r="X20" s="37">
        <v>0</v>
      </c>
      <c r="Y20" s="39">
        <f t="shared" si="1"/>
        <v>19</v>
      </c>
      <c r="Z20" s="38" t="s">
        <v>391</v>
      </c>
    </row>
    <row r="21" spans="1:26" ht="56.25">
      <c r="A21" s="38">
        <v>11</v>
      </c>
      <c r="B21" s="40" t="s">
        <v>274</v>
      </c>
      <c r="C21" s="40" t="s">
        <v>275</v>
      </c>
      <c r="D21" s="40" t="s">
        <v>91</v>
      </c>
      <c r="E21" s="37" t="s">
        <v>153</v>
      </c>
      <c r="F21" s="37" t="s">
        <v>262</v>
      </c>
      <c r="G21" s="39">
        <v>6</v>
      </c>
      <c r="H21" s="39">
        <v>1</v>
      </c>
      <c r="I21" s="39">
        <v>1</v>
      </c>
      <c r="J21" s="39">
        <v>0</v>
      </c>
      <c r="K21" s="39">
        <v>0</v>
      </c>
      <c r="L21" s="39">
        <v>1</v>
      </c>
      <c r="M21" s="39">
        <v>0</v>
      </c>
      <c r="N21" s="39">
        <v>1</v>
      </c>
      <c r="O21" s="39">
        <v>0</v>
      </c>
      <c r="P21" s="39">
        <v>1</v>
      </c>
      <c r="Q21" s="39">
        <v>0</v>
      </c>
      <c r="R21" s="39">
        <v>1</v>
      </c>
      <c r="S21" s="39">
        <v>1</v>
      </c>
      <c r="T21" s="39">
        <v>0</v>
      </c>
      <c r="U21" s="39">
        <v>1</v>
      </c>
      <c r="V21" s="39">
        <v>0</v>
      </c>
      <c r="W21" s="37">
        <v>11</v>
      </c>
      <c r="X21" s="37">
        <v>0</v>
      </c>
      <c r="Y21" s="39">
        <f t="shared" si="1"/>
        <v>19</v>
      </c>
      <c r="Z21" s="38" t="s">
        <v>391</v>
      </c>
    </row>
    <row r="22" spans="1:26" ht="56.25">
      <c r="A22" s="38">
        <v>12</v>
      </c>
      <c r="B22" s="37" t="s">
        <v>276</v>
      </c>
      <c r="C22" s="37" t="s">
        <v>152</v>
      </c>
      <c r="D22" s="37" t="s">
        <v>94</v>
      </c>
      <c r="E22" s="37" t="s">
        <v>153</v>
      </c>
      <c r="F22" s="37" t="s">
        <v>262</v>
      </c>
      <c r="G22" s="38">
        <v>6</v>
      </c>
      <c r="H22" s="38">
        <v>1</v>
      </c>
      <c r="I22" s="38">
        <v>1</v>
      </c>
      <c r="J22" s="38">
        <v>0</v>
      </c>
      <c r="K22" s="38">
        <v>0</v>
      </c>
      <c r="L22" s="38">
        <v>1</v>
      </c>
      <c r="M22" s="38">
        <v>0</v>
      </c>
      <c r="N22" s="38">
        <v>1</v>
      </c>
      <c r="O22" s="38">
        <v>0</v>
      </c>
      <c r="P22" s="38">
        <v>1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7">
        <v>13</v>
      </c>
      <c r="X22" s="37">
        <v>0</v>
      </c>
      <c r="Y22" s="38">
        <f t="shared" si="1"/>
        <v>18</v>
      </c>
      <c r="Z22" s="38" t="s">
        <v>391</v>
      </c>
    </row>
    <row r="23" spans="1:26" ht="56.25">
      <c r="A23" s="38">
        <v>13</v>
      </c>
      <c r="B23" s="37" t="s">
        <v>277</v>
      </c>
      <c r="C23" s="37" t="s">
        <v>222</v>
      </c>
      <c r="D23" s="37" t="s">
        <v>85</v>
      </c>
      <c r="E23" s="37" t="s">
        <v>153</v>
      </c>
      <c r="F23" s="37" t="s">
        <v>262</v>
      </c>
      <c r="G23" s="38">
        <v>6</v>
      </c>
      <c r="H23" s="38">
        <v>1</v>
      </c>
      <c r="I23" s="38">
        <v>1</v>
      </c>
      <c r="J23" s="38">
        <v>0</v>
      </c>
      <c r="K23" s="38">
        <v>0</v>
      </c>
      <c r="L23" s="38">
        <v>1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2</v>
      </c>
      <c r="S23" s="38">
        <v>0</v>
      </c>
      <c r="T23" s="38">
        <v>0</v>
      </c>
      <c r="U23" s="38">
        <v>0</v>
      </c>
      <c r="V23" s="38">
        <v>0</v>
      </c>
      <c r="W23" s="37">
        <v>13</v>
      </c>
      <c r="X23" s="37">
        <v>0</v>
      </c>
      <c r="Y23" s="38">
        <f t="shared" si="1"/>
        <v>18</v>
      </c>
      <c r="Z23" s="38" t="s">
        <v>391</v>
      </c>
    </row>
    <row r="24" spans="1:26" ht="33.75">
      <c r="A24" s="38">
        <v>14</v>
      </c>
      <c r="B24" s="37" t="s">
        <v>181</v>
      </c>
      <c r="C24" s="37" t="s">
        <v>182</v>
      </c>
      <c r="D24" s="37" t="s">
        <v>183</v>
      </c>
      <c r="E24" s="37" t="s">
        <v>171</v>
      </c>
      <c r="F24" s="37" t="s">
        <v>172</v>
      </c>
      <c r="G24" s="38">
        <v>6</v>
      </c>
      <c r="H24" s="38">
        <v>0</v>
      </c>
      <c r="I24" s="38">
        <v>0</v>
      </c>
      <c r="J24" s="38">
        <v>0</v>
      </c>
      <c r="K24" s="38">
        <v>1</v>
      </c>
      <c r="L24" s="38">
        <v>1</v>
      </c>
      <c r="M24" s="38">
        <v>0</v>
      </c>
      <c r="N24" s="38">
        <v>1</v>
      </c>
      <c r="O24" s="38">
        <v>0</v>
      </c>
      <c r="P24" s="38">
        <v>1</v>
      </c>
      <c r="Q24" s="38">
        <v>0</v>
      </c>
      <c r="R24" s="38">
        <v>1</v>
      </c>
      <c r="S24" s="38">
        <v>4</v>
      </c>
      <c r="T24" s="38">
        <v>0</v>
      </c>
      <c r="U24" s="38">
        <v>1</v>
      </c>
      <c r="V24" s="38">
        <v>0</v>
      </c>
      <c r="W24" s="37">
        <v>7</v>
      </c>
      <c r="X24" s="37">
        <v>0</v>
      </c>
      <c r="Y24" s="38">
        <f t="shared" ref="Y24:Y27" si="2">SUM(H24:X24)</f>
        <v>17</v>
      </c>
      <c r="Z24" s="38" t="s">
        <v>391</v>
      </c>
    </row>
    <row r="25" spans="1:26" ht="33.75">
      <c r="A25" s="38">
        <v>15</v>
      </c>
      <c r="B25" s="37" t="s">
        <v>184</v>
      </c>
      <c r="C25" s="37" t="s">
        <v>185</v>
      </c>
      <c r="D25" s="37" t="s">
        <v>186</v>
      </c>
      <c r="E25" s="37" t="s">
        <v>171</v>
      </c>
      <c r="F25" s="37" t="s">
        <v>172</v>
      </c>
      <c r="G25" s="38">
        <v>6</v>
      </c>
      <c r="H25" s="38">
        <v>1</v>
      </c>
      <c r="I25" s="38">
        <v>1</v>
      </c>
      <c r="J25" s="38">
        <v>0</v>
      </c>
      <c r="K25" s="38">
        <v>1</v>
      </c>
      <c r="L25" s="38">
        <v>1</v>
      </c>
      <c r="M25" s="38">
        <v>0</v>
      </c>
      <c r="N25" s="38">
        <v>1</v>
      </c>
      <c r="O25" s="38">
        <v>0</v>
      </c>
      <c r="P25" s="38">
        <v>1</v>
      </c>
      <c r="Q25" s="38">
        <v>0</v>
      </c>
      <c r="R25" s="38">
        <v>1</v>
      </c>
      <c r="S25" s="38">
        <v>0</v>
      </c>
      <c r="T25" s="38">
        <v>0</v>
      </c>
      <c r="U25" s="38">
        <v>1</v>
      </c>
      <c r="V25" s="38">
        <v>0</v>
      </c>
      <c r="W25" s="37">
        <v>9</v>
      </c>
      <c r="X25" s="37">
        <v>0</v>
      </c>
      <c r="Y25" s="38">
        <f t="shared" si="2"/>
        <v>17</v>
      </c>
      <c r="Z25" s="38" t="s">
        <v>391</v>
      </c>
    </row>
    <row r="26" spans="1:26" ht="33.75">
      <c r="A26" s="38">
        <v>16</v>
      </c>
      <c r="B26" s="37" t="s">
        <v>187</v>
      </c>
      <c r="C26" s="37" t="s">
        <v>188</v>
      </c>
      <c r="D26" s="37" t="s">
        <v>189</v>
      </c>
      <c r="E26" s="37" t="s">
        <v>171</v>
      </c>
      <c r="F26" s="37" t="s">
        <v>172</v>
      </c>
      <c r="G26" s="38">
        <v>6</v>
      </c>
      <c r="H26" s="38">
        <v>0</v>
      </c>
      <c r="I26" s="38">
        <v>1</v>
      </c>
      <c r="J26" s="38">
        <v>0</v>
      </c>
      <c r="K26" s="38">
        <v>1</v>
      </c>
      <c r="L26" s="38">
        <v>0</v>
      </c>
      <c r="M26" s="38">
        <v>0</v>
      </c>
      <c r="N26" s="38">
        <v>0</v>
      </c>
      <c r="O26" s="38">
        <v>1</v>
      </c>
      <c r="P26" s="38">
        <v>0</v>
      </c>
      <c r="Q26" s="38">
        <v>0</v>
      </c>
      <c r="R26" s="38">
        <v>2</v>
      </c>
      <c r="S26" s="38">
        <v>0</v>
      </c>
      <c r="T26" s="38">
        <v>2</v>
      </c>
      <c r="U26" s="38">
        <v>0</v>
      </c>
      <c r="V26" s="38">
        <v>0</v>
      </c>
      <c r="W26" s="37">
        <v>6</v>
      </c>
      <c r="X26" s="37">
        <v>3</v>
      </c>
      <c r="Y26" s="38">
        <f t="shared" si="2"/>
        <v>16</v>
      </c>
      <c r="Z26" s="38" t="s">
        <v>391</v>
      </c>
    </row>
    <row r="27" spans="1:26" ht="56.25">
      <c r="A27" s="38">
        <v>17</v>
      </c>
      <c r="B27" s="37" t="s">
        <v>278</v>
      </c>
      <c r="C27" s="37" t="s">
        <v>108</v>
      </c>
      <c r="D27" s="37" t="s">
        <v>130</v>
      </c>
      <c r="E27" s="37" t="s">
        <v>261</v>
      </c>
      <c r="F27" s="37" t="s">
        <v>262</v>
      </c>
      <c r="G27" s="38">
        <v>6</v>
      </c>
      <c r="H27" s="38">
        <v>1</v>
      </c>
      <c r="I27" s="38">
        <v>1</v>
      </c>
      <c r="J27" s="38">
        <v>0</v>
      </c>
      <c r="K27" s="38">
        <v>0</v>
      </c>
      <c r="L27" s="38">
        <v>1</v>
      </c>
      <c r="M27" s="38">
        <v>0</v>
      </c>
      <c r="N27" s="38">
        <v>1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4</v>
      </c>
      <c r="W27" s="37">
        <v>7</v>
      </c>
      <c r="X27" s="37">
        <v>0</v>
      </c>
      <c r="Y27" s="38">
        <f t="shared" si="2"/>
        <v>15</v>
      </c>
      <c r="Z27" s="38" t="s">
        <v>391</v>
      </c>
    </row>
    <row r="28" spans="1:26" ht="33.75">
      <c r="A28" s="38">
        <v>18</v>
      </c>
      <c r="B28" s="37" t="s">
        <v>330</v>
      </c>
      <c r="C28" s="37" t="s">
        <v>331</v>
      </c>
      <c r="D28" s="37" t="s">
        <v>85</v>
      </c>
      <c r="E28" s="37" t="s">
        <v>327</v>
      </c>
      <c r="F28" s="37" t="s">
        <v>328</v>
      </c>
      <c r="G28" s="38" t="s">
        <v>329</v>
      </c>
      <c r="H28" s="38">
        <v>0</v>
      </c>
      <c r="I28" s="38">
        <v>1</v>
      </c>
      <c r="J28" s="38">
        <v>1</v>
      </c>
      <c r="K28" s="38">
        <v>1</v>
      </c>
      <c r="L28" s="38">
        <v>1</v>
      </c>
      <c r="M28" s="38">
        <v>0</v>
      </c>
      <c r="N28" s="38">
        <v>0</v>
      </c>
      <c r="O28" s="38">
        <v>1</v>
      </c>
      <c r="P28" s="38">
        <v>1</v>
      </c>
      <c r="Q28" s="38">
        <v>0</v>
      </c>
      <c r="R28" s="38">
        <v>4.5</v>
      </c>
      <c r="S28" s="38">
        <v>0</v>
      </c>
      <c r="T28" s="38">
        <v>1</v>
      </c>
      <c r="U28" s="38">
        <v>2</v>
      </c>
      <c r="V28" s="38">
        <v>0</v>
      </c>
      <c r="W28" s="37">
        <v>0</v>
      </c>
      <c r="X28" s="37">
        <v>0</v>
      </c>
      <c r="Y28" s="38">
        <v>13.5</v>
      </c>
      <c r="Z28" s="38" t="s">
        <v>391</v>
      </c>
    </row>
    <row r="29" spans="1:26" ht="45">
      <c r="A29" s="37">
        <v>19</v>
      </c>
      <c r="B29" s="37" t="s">
        <v>77</v>
      </c>
      <c r="C29" s="37" t="s">
        <v>78</v>
      </c>
      <c r="D29" s="37" t="s">
        <v>79</v>
      </c>
      <c r="E29" s="37" t="s">
        <v>72</v>
      </c>
      <c r="F29" s="37" t="s">
        <v>73</v>
      </c>
      <c r="G29" s="37">
        <v>6</v>
      </c>
      <c r="H29" s="37">
        <v>1</v>
      </c>
      <c r="I29" s="37">
        <v>1</v>
      </c>
      <c r="J29" s="37">
        <v>0</v>
      </c>
      <c r="K29" s="37">
        <v>0</v>
      </c>
      <c r="L29" s="37">
        <v>1</v>
      </c>
      <c r="M29" s="37">
        <v>1</v>
      </c>
      <c r="N29" s="37">
        <v>0</v>
      </c>
      <c r="O29" s="37">
        <v>1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4</v>
      </c>
      <c r="W29" s="37">
        <v>3</v>
      </c>
      <c r="X29" s="37">
        <v>0</v>
      </c>
      <c r="Y29" s="37">
        <f>SUM(H29:X29)</f>
        <v>12</v>
      </c>
      <c r="Z29" s="37" t="s">
        <v>391</v>
      </c>
    </row>
    <row r="30" spans="1:26" ht="33.75">
      <c r="A30" s="38">
        <v>20</v>
      </c>
      <c r="B30" s="37" t="s">
        <v>190</v>
      </c>
      <c r="C30" s="37" t="s">
        <v>191</v>
      </c>
      <c r="D30" s="37" t="s">
        <v>177</v>
      </c>
      <c r="E30" s="37" t="s">
        <v>171</v>
      </c>
      <c r="F30" s="37" t="s">
        <v>172</v>
      </c>
      <c r="G30" s="38">
        <v>6</v>
      </c>
      <c r="H30" s="38">
        <v>0</v>
      </c>
      <c r="I30" s="38">
        <v>1</v>
      </c>
      <c r="J30" s="38">
        <v>0</v>
      </c>
      <c r="K30" s="38">
        <v>0</v>
      </c>
      <c r="L30" s="38">
        <v>0</v>
      </c>
      <c r="M30" s="38">
        <v>0</v>
      </c>
      <c r="N30" s="38">
        <v>1</v>
      </c>
      <c r="O30" s="38">
        <v>0</v>
      </c>
      <c r="P30" s="38">
        <v>0</v>
      </c>
      <c r="Q30" s="38">
        <v>1</v>
      </c>
      <c r="R30" s="38">
        <v>2</v>
      </c>
      <c r="S30" s="38">
        <v>1</v>
      </c>
      <c r="T30" s="38">
        <v>0</v>
      </c>
      <c r="U30" s="38">
        <v>0</v>
      </c>
      <c r="V30" s="38">
        <v>0</v>
      </c>
      <c r="W30" s="37">
        <v>4</v>
      </c>
      <c r="X30" s="37">
        <v>0</v>
      </c>
      <c r="Y30" s="38">
        <f t="shared" ref="Y30:Y31" si="3">SUM(H30:X30)</f>
        <v>10</v>
      </c>
      <c r="Z30" s="38" t="s">
        <v>391</v>
      </c>
    </row>
    <row r="31" spans="1:26" ht="56.25">
      <c r="A31" s="38">
        <v>21</v>
      </c>
      <c r="B31" s="37" t="s">
        <v>279</v>
      </c>
      <c r="C31" s="37" t="s">
        <v>280</v>
      </c>
      <c r="D31" s="37" t="s">
        <v>133</v>
      </c>
      <c r="E31" s="37" t="s">
        <v>261</v>
      </c>
      <c r="F31" s="37" t="s">
        <v>262</v>
      </c>
      <c r="G31" s="38">
        <v>6</v>
      </c>
      <c r="H31" s="38">
        <v>0</v>
      </c>
      <c r="I31" s="38">
        <v>1</v>
      </c>
      <c r="J31" s="38">
        <v>0</v>
      </c>
      <c r="K31" s="38">
        <v>0</v>
      </c>
      <c r="L31" s="38">
        <v>0</v>
      </c>
      <c r="M31" s="38">
        <v>1</v>
      </c>
      <c r="N31" s="38">
        <v>1</v>
      </c>
      <c r="O31" s="38">
        <v>0</v>
      </c>
      <c r="P31" s="38">
        <v>1</v>
      </c>
      <c r="Q31" s="38">
        <v>0</v>
      </c>
      <c r="R31" s="38">
        <v>1</v>
      </c>
      <c r="S31" s="38">
        <v>0</v>
      </c>
      <c r="T31" s="38">
        <v>0</v>
      </c>
      <c r="U31" s="38">
        <v>0</v>
      </c>
      <c r="V31" s="38">
        <v>0</v>
      </c>
      <c r="W31" s="37">
        <v>5</v>
      </c>
      <c r="X31" s="37">
        <v>0</v>
      </c>
      <c r="Y31" s="38">
        <f t="shared" si="3"/>
        <v>10</v>
      </c>
      <c r="Z31" s="38" t="s">
        <v>391</v>
      </c>
    </row>
    <row r="32" spans="1:26" ht="45">
      <c r="A32" s="38">
        <v>22</v>
      </c>
      <c r="B32" s="37" t="s">
        <v>155</v>
      </c>
      <c r="C32" s="37" t="s">
        <v>156</v>
      </c>
      <c r="D32" s="37" t="s">
        <v>115</v>
      </c>
      <c r="E32" s="37" t="s">
        <v>153</v>
      </c>
      <c r="F32" s="37" t="s">
        <v>154</v>
      </c>
      <c r="G32" s="38">
        <v>6</v>
      </c>
      <c r="H32" s="38">
        <v>1</v>
      </c>
      <c r="I32" s="38">
        <v>1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1</v>
      </c>
      <c r="P32" s="38">
        <v>1</v>
      </c>
      <c r="Q32" s="38">
        <v>0</v>
      </c>
      <c r="R32" s="38">
        <v>0</v>
      </c>
      <c r="S32" s="38">
        <v>0</v>
      </c>
      <c r="T32" s="38">
        <v>0</v>
      </c>
      <c r="U32" s="38">
        <v>1</v>
      </c>
      <c r="V32" s="38">
        <v>2</v>
      </c>
      <c r="W32" s="37">
        <v>1</v>
      </c>
      <c r="X32" s="37">
        <v>0</v>
      </c>
      <c r="Y32" s="38">
        <v>8</v>
      </c>
      <c r="Z32" s="38" t="s">
        <v>391</v>
      </c>
    </row>
    <row r="33" spans="1:26" ht="56.25">
      <c r="A33" s="39">
        <v>23</v>
      </c>
      <c r="B33" s="38" t="s">
        <v>281</v>
      </c>
      <c r="C33" s="38" t="s">
        <v>185</v>
      </c>
      <c r="D33" s="38" t="s">
        <v>122</v>
      </c>
      <c r="E33" s="37" t="s">
        <v>261</v>
      </c>
      <c r="F33" s="37" t="s">
        <v>262</v>
      </c>
      <c r="G33" s="39">
        <v>6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1.5</v>
      </c>
      <c r="S33" s="38">
        <v>1</v>
      </c>
      <c r="T33" s="38">
        <v>1</v>
      </c>
      <c r="U33" s="38">
        <v>0</v>
      </c>
      <c r="V33" s="38">
        <v>0</v>
      </c>
      <c r="W33" s="37">
        <v>0</v>
      </c>
      <c r="X33" s="37">
        <v>4</v>
      </c>
      <c r="Y33" s="38">
        <f t="shared" ref="Y33" si="4">SUM(H33:X33)</f>
        <v>7.5</v>
      </c>
      <c r="Z33" s="38" t="s">
        <v>391</v>
      </c>
    </row>
    <row r="34" spans="1:26" ht="45">
      <c r="A34" s="38">
        <v>24</v>
      </c>
      <c r="B34" s="37" t="s">
        <v>157</v>
      </c>
      <c r="C34" s="37" t="s">
        <v>158</v>
      </c>
      <c r="D34" s="37" t="s">
        <v>159</v>
      </c>
      <c r="E34" s="37" t="s">
        <v>153</v>
      </c>
      <c r="F34" s="37" t="s">
        <v>154</v>
      </c>
      <c r="G34" s="38">
        <v>6</v>
      </c>
      <c r="H34" s="38">
        <v>0</v>
      </c>
      <c r="I34" s="38">
        <v>1</v>
      </c>
      <c r="J34" s="38">
        <v>0</v>
      </c>
      <c r="K34" s="38">
        <v>0</v>
      </c>
      <c r="L34" s="38">
        <v>1</v>
      </c>
      <c r="M34" s="38">
        <v>0</v>
      </c>
      <c r="N34" s="38">
        <v>1</v>
      </c>
      <c r="O34" s="38">
        <v>0</v>
      </c>
      <c r="P34" s="38">
        <v>0</v>
      </c>
      <c r="Q34" s="38">
        <v>0</v>
      </c>
      <c r="R34" s="38">
        <v>1</v>
      </c>
      <c r="S34" s="38">
        <v>0</v>
      </c>
      <c r="T34" s="38">
        <v>0</v>
      </c>
      <c r="U34" s="38">
        <v>0</v>
      </c>
      <c r="V34" s="38">
        <v>0</v>
      </c>
      <c r="W34" s="37">
        <v>3</v>
      </c>
      <c r="X34" s="37">
        <v>0</v>
      </c>
      <c r="Y34" s="38">
        <v>7</v>
      </c>
      <c r="Z34" s="38" t="s">
        <v>391</v>
      </c>
    </row>
    <row r="35" spans="1:26" ht="33.75">
      <c r="A35" s="38">
        <v>25</v>
      </c>
      <c r="B35" s="37" t="s">
        <v>192</v>
      </c>
      <c r="C35" s="37" t="s">
        <v>193</v>
      </c>
      <c r="D35" s="37" t="s">
        <v>194</v>
      </c>
      <c r="E35" s="37" t="s">
        <v>171</v>
      </c>
      <c r="F35" s="37" t="s">
        <v>172</v>
      </c>
      <c r="G35" s="38">
        <v>6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1</v>
      </c>
      <c r="Q35" s="38">
        <v>0</v>
      </c>
      <c r="R35" s="38">
        <v>0</v>
      </c>
      <c r="S35" s="38">
        <v>4</v>
      </c>
      <c r="T35" s="38">
        <v>0</v>
      </c>
      <c r="U35" s="38">
        <v>0</v>
      </c>
      <c r="V35" s="38">
        <v>0</v>
      </c>
      <c r="W35" s="37">
        <v>0</v>
      </c>
      <c r="X35" s="37">
        <v>0</v>
      </c>
      <c r="Y35" s="38">
        <f t="shared" ref="Y35" si="5">SUM(H35:X35)</f>
        <v>5</v>
      </c>
      <c r="Z35" s="38" t="s">
        <v>391</v>
      </c>
    </row>
    <row r="36" spans="1:26" ht="45">
      <c r="A36" s="38">
        <v>26</v>
      </c>
      <c r="B36" s="37" t="s">
        <v>160</v>
      </c>
      <c r="C36" s="37" t="s">
        <v>161</v>
      </c>
      <c r="D36" s="37" t="s">
        <v>91</v>
      </c>
      <c r="E36" s="37" t="s">
        <v>146</v>
      </c>
      <c r="F36" s="37" t="s">
        <v>162</v>
      </c>
      <c r="G36" s="38">
        <v>6</v>
      </c>
      <c r="H36" s="38">
        <v>1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1</v>
      </c>
      <c r="S36" s="38">
        <v>2</v>
      </c>
      <c r="T36" s="38">
        <v>0</v>
      </c>
      <c r="U36" s="38">
        <v>0</v>
      </c>
      <c r="V36" s="38">
        <v>0</v>
      </c>
      <c r="W36" s="37">
        <v>0</v>
      </c>
      <c r="X36" s="37">
        <v>0</v>
      </c>
      <c r="Y36" s="38">
        <v>4</v>
      </c>
      <c r="Z36" s="38" t="s">
        <v>391</v>
      </c>
    </row>
  </sheetData>
  <mergeCells count="17">
    <mergeCell ref="A7:Z7"/>
    <mergeCell ref="A8:Z8"/>
    <mergeCell ref="U1:Z1"/>
    <mergeCell ref="U2:Z2"/>
    <mergeCell ref="U3:Z3"/>
    <mergeCell ref="U4:Z4"/>
    <mergeCell ref="R9:X9"/>
    <mergeCell ref="Y9:Y10"/>
    <mergeCell ref="Z9:Z10"/>
    <mergeCell ref="F9:F10"/>
    <mergeCell ref="G9:G10"/>
    <mergeCell ref="H9:Q9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53"/>
  <sheetViews>
    <sheetView topLeftCell="A7" workbookViewId="0">
      <selection activeCell="AH15" sqref="AH15"/>
    </sheetView>
  </sheetViews>
  <sheetFormatPr defaultRowHeight="15"/>
  <cols>
    <col min="1" max="1" width="3.140625" customWidth="1"/>
    <col min="2" max="2" width="8.140625" customWidth="1"/>
    <col min="3" max="3" width="8.5703125" customWidth="1"/>
    <col min="4" max="4" width="7.85546875" customWidth="1"/>
    <col min="5" max="5" width="9.85546875" customWidth="1"/>
    <col min="6" max="6" width="9.140625" customWidth="1"/>
    <col min="7" max="17" width="3.7109375" customWidth="1"/>
    <col min="18" max="18" width="4.42578125" customWidth="1"/>
    <col min="19" max="19" width="3.85546875" customWidth="1"/>
    <col min="20" max="20" width="3.7109375" customWidth="1"/>
    <col min="21" max="21" width="4.5703125" customWidth="1"/>
    <col min="22" max="23" width="3.5703125" customWidth="1"/>
    <col min="24" max="25" width="4" customWidth="1"/>
    <col min="26" max="26" width="9.28515625" customWidth="1"/>
    <col min="27" max="27" width="10.42578125" customWidth="1"/>
    <col min="28" max="28" width="2.140625" customWidth="1"/>
    <col min="29" max="29" width="2.28515625" customWidth="1"/>
    <col min="30" max="31" width="2" customWidth="1"/>
    <col min="32" max="32" width="2.28515625" customWidth="1"/>
    <col min="33" max="34" width="3.85546875" customWidth="1"/>
    <col min="36" max="36" width="10.28515625" customWidth="1"/>
  </cols>
  <sheetData>
    <row r="1" spans="1:46" ht="15.75">
      <c r="U1" s="52" t="s">
        <v>9</v>
      </c>
      <c r="V1" s="52"/>
      <c r="W1" s="52"/>
      <c r="X1" s="52"/>
      <c r="Y1" s="52"/>
      <c r="Z1" s="52"/>
      <c r="AA1" s="4"/>
      <c r="AB1" s="4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  <c r="AO1" s="1"/>
      <c r="AP1" s="1"/>
    </row>
    <row r="2" spans="1:46">
      <c r="U2" s="54" t="s">
        <v>10</v>
      </c>
      <c r="V2" s="54"/>
      <c r="W2" s="54"/>
      <c r="X2" s="54"/>
      <c r="Y2" s="54"/>
      <c r="Z2" s="54"/>
      <c r="AA2" s="4"/>
      <c r="AB2" s="4"/>
      <c r="AC2" s="16"/>
      <c r="AD2" s="16"/>
      <c r="AE2" s="16"/>
      <c r="AF2" s="16"/>
      <c r="AG2" s="16"/>
      <c r="AH2" s="16"/>
      <c r="AI2" s="16"/>
      <c r="AJ2" s="16"/>
      <c r="AK2" s="5"/>
      <c r="AL2" s="5"/>
      <c r="AM2" s="5"/>
      <c r="AN2" s="5"/>
      <c r="AO2" s="5"/>
      <c r="AP2" s="5"/>
    </row>
    <row r="3" spans="1:46">
      <c r="U3" s="53"/>
      <c r="V3" s="53"/>
      <c r="W3" s="53"/>
      <c r="X3" s="53"/>
      <c r="Y3" s="53"/>
      <c r="Z3" s="53"/>
      <c r="AA3" s="4"/>
      <c r="AB3" s="4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4"/>
    </row>
    <row r="4" spans="1:46" ht="15.75">
      <c r="U4" s="63" t="s">
        <v>11</v>
      </c>
      <c r="V4" s="63"/>
      <c r="W4" s="63"/>
      <c r="X4" s="63"/>
      <c r="Y4" s="63"/>
      <c r="Z4" s="63"/>
      <c r="AA4" s="4"/>
      <c r="AB4" s="4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6">
      <c r="W5" s="23"/>
      <c r="X5" s="23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46">
      <c r="W6" s="23"/>
      <c r="X6" s="23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6" ht="15.75">
      <c r="A7" s="52" t="s">
        <v>64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6"/>
      <c r="AB7" s="6"/>
      <c r="AC7" s="6"/>
      <c r="AD7" s="6"/>
      <c r="AE7" s="6"/>
      <c r="AF7" s="6"/>
      <c r="AG7" s="6"/>
      <c r="AH7" s="6"/>
      <c r="AI7" s="6"/>
      <c r="AJ7" s="6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5.75">
      <c r="A8" s="59" t="s">
        <v>16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ht="15" customHeight="1">
      <c r="A9" s="58" t="s">
        <v>0</v>
      </c>
      <c r="B9" s="49" t="s">
        <v>1</v>
      </c>
      <c r="C9" s="49" t="s">
        <v>15</v>
      </c>
      <c r="D9" s="50" t="s">
        <v>14</v>
      </c>
      <c r="E9" s="49" t="s">
        <v>2</v>
      </c>
      <c r="F9" s="49" t="s">
        <v>3</v>
      </c>
      <c r="G9" s="61" t="s">
        <v>4</v>
      </c>
      <c r="H9" s="60" t="s">
        <v>13</v>
      </c>
      <c r="I9" s="60"/>
      <c r="J9" s="60"/>
      <c r="K9" s="60"/>
      <c r="L9" s="60"/>
      <c r="M9" s="60"/>
      <c r="N9" s="60"/>
      <c r="O9" s="60"/>
      <c r="P9" s="60"/>
      <c r="Q9" s="60"/>
      <c r="R9" s="64" t="s">
        <v>31</v>
      </c>
      <c r="S9" s="65"/>
      <c r="T9" s="65"/>
      <c r="U9" s="65"/>
      <c r="V9" s="65"/>
      <c r="W9" s="65"/>
      <c r="X9" s="65"/>
      <c r="Y9" s="66"/>
      <c r="Z9" s="67" t="s">
        <v>30</v>
      </c>
      <c r="AA9" s="49" t="s">
        <v>8</v>
      </c>
      <c r="AB9" s="9"/>
      <c r="AC9" s="9"/>
      <c r="AD9" s="9"/>
      <c r="AE9" s="9"/>
      <c r="AF9" s="9"/>
      <c r="AG9" s="17"/>
      <c r="AH9" s="17"/>
      <c r="AI9" s="11"/>
      <c r="AJ9" s="11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46" ht="48.75" customHeight="1">
      <c r="A10" s="58"/>
      <c r="B10" s="49"/>
      <c r="C10" s="49"/>
      <c r="D10" s="51"/>
      <c r="E10" s="49"/>
      <c r="F10" s="49"/>
      <c r="G10" s="62"/>
      <c r="H10" s="12">
        <v>1</v>
      </c>
      <c r="I10" s="12">
        <v>2</v>
      </c>
      <c r="J10" s="12">
        <v>3</v>
      </c>
      <c r="K10" s="12">
        <v>4</v>
      </c>
      <c r="L10" s="12">
        <v>5</v>
      </c>
      <c r="M10" s="12">
        <v>6</v>
      </c>
      <c r="N10" s="12">
        <v>7</v>
      </c>
      <c r="O10" s="12">
        <v>8</v>
      </c>
      <c r="P10" s="12">
        <v>9</v>
      </c>
      <c r="Q10" s="12">
        <v>10</v>
      </c>
      <c r="R10" s="13" t="s">
        <v>32</v>
      </c>
      <c r="S10" s="13" t="s">
        <v>33</v>
      </c>
      <c r="T10" s="13" t="s">
        <v>34</v>
      </c>
      <c r="U10" s="13" t="s">
        <v>35</v>
      </c>
      <c r="V10" s="13" t="s">
        <v>36</v>
      </c>
      <c r="W10" s="13" t="s">
        <v>37</v>
      </c>
      <c r="X10" s="13" t="s">
        <v>38</v>
      </c>
      <c r="Y10" s="13" t="s">
        <v>39</v>
      </c>
      <c r="Z10" s="68"/>
      <c r="AA10" s="49"/>
      <c r="AB10" s="10"/>
      <c r="AC10" s="10"/>
      <c r="AD10" s="10"/>
      <c r="AE10" s="10"/>
      <c r="AF10" s="10"/>
      <c r="AG10" s="17"/>
      <c r="AH10" s="17"/>
      <c r="AI10" s="11"/>
      <c r="AJ10" s="11"/>
    </row>
    <row r="11" spans="1:46" ht="33.75">
      <c r="A11" s="32" t="s">
        <v>5</v>
      </c>
      <c r="B11" s="31" t="s">
        <v>240</v>
      </c>
      <c r="C11" s="31" t="s">
        <v>241</v>
      </c>
      <c r="D11" s="31" t="s">
        <v>242</v>
      </c>
      <c r="E11" s="31" t="s">
        <v>243</v>
      </c>
      <c r="F11" s="31" t="s">
        <v>244</v>
      </c>
      <c r="G11" s="32">
        <v>7</v>
      </c>
      <c r="H11" s="32">
        <v>1</v>
      </c>
      <c r="I11" s="32">
        <v>1</v>
      </c>
      <c r="J11" s="32">
        <v>1</v>
      </c>
      <c r="K11" s="32">
        <v>1</v>
      </c>
      <c r="L11" s="32">
        <v>1</v>
      </c>
      <c r="M11" s="32">
        <v>1</v>
      </c>
      <c r="N11" s="32">
        <v>1</v>
      </c>
      <c r="O11" s="32">
        <v>0</v>
      </c>
      <c r="P11" s="32">
        <v>0</v>
      </c>
      <c r="Q11" s="32">
        <v>1</v>
      </c>
      <c r="R11" s="32">
        <v>13</v>
      </c>
      <c r="S11" s="32">
        <v>0</v>
      </c>
      <c r="T11" s="32">
        <v>3</v>
      </c>
      <c r="U11" s="32">
        <v>12</v>
      </c>
      <c r="V11" s="32">
        <v>3</v>
      </c>
      <c r="W11" s="31">
        <v>0</v>
      </c>
      <c r="X11" s="31">
        <v>1</v>
      </c>
      <c r="Y11" s="32">
        <v>1</v>
      </c>
      <c r="Z11" s="32">
        <v>41</v>
      </c>
      <c r="AA11" s="31" t="s">
        <v>399</v>
      </c>
      <c r="AB11" s="10"/>
      <c r="AC11" s="10"/>
      <c r="AD11" s="10"/>
      <c r="AE11" s="10"/>
      <c r="AF11" s="10"/>
      <c r="AG11" s="4"/>
      <c r="AH11" s="4"/>
      <c r="AI11" s="3"/>
      <c r="AJ11" s="11"/>
    </row>
    <row r="12" spans="1:46" ht="33.75">
      <c r="A12" s="32" t="s">
        <v>6</v>
      </c>
      <c r="B12" s="31" t="s">
        <v>332</v>
      </c>
      <c r="C12" s="31" t="s">
        <v>333</v>
      </c>
      <c r="D12" s="31" t="s">
        <v>206</v>
      </c>
      <c r="E12" s="31" t="s">
        <v>327</v>
      </c>
      <c r="F12" s="31" t="s">
        <v>328</v>
      </c>
      <c r="G12" s="32" t="s">
        <v>334</v>
      </c>
      <c r="H12" s="32">
        <v>1</v>
      </c>
      <c r="I12" s="32">
        <v>1</v>
      </c>
      <c r="J12" s="32">
        <v>0</v>
      </c>
      <c r="K12" s="32">
        <v>0</v>
      </c>
      <c r="L12" s="32">
        <v>0</v>
      </c>
      <c r="M12" s="32">
        <v>0</v>
      </c>
      <c r="N12" s="32">
        <v>1</v>
      </c>
      <c r="O12" s="32">
        <v>1</v>
      </c>
      <c r="P12" s="32">
        <v>0</v>
      </c>
      <c r="Q12" s="32">
        <v>0</v>
      </c>
      <c r="R12" s="32">
        <v>10</v>
      </c>
      <c r="S12" s="32">
        <v>2</v>
      </c>
      <c r="T12" s="32">
        <v>2</v>
      </c>
      <c r="U12" s="32">
        <v>12</v>
      </c>
      <c r="V12" s="32">
        <v>0</v>
      </c>
      <c r="W12" s="31">
        <v>5</v>
      </c>
      <c r="X12" s="31">
        <v>0</v>
      </c>
      <c r="Y12" s="32">
        <v>2</v>
      </c>
      <c r="Z12" s="32">
        <v>37</v>
      </c>
      <c r="AA12" s="32" t="s">
        <v>398</v>
      </c>
      <c r="AB12" s="10"/>
      <c r="AC12" s="10"/>
      <c r="AD12" s="10"/>
      <c r="AE12" s="10"/>
      <c r="AF12" s="10"/>
      <c r="AG12" s="4"/>
      <c r="AH12" s="4"/>
      <c r="AI12" s="3"/>
      <c r="AJ12" s="11"/>
    </row>
    <row r="13" spans="1:46" ht="33.75">
      <c r="A13" s="32">
        <v>3</v>
      </c>
      <c r="B13" s="31" t="s">
        <v>335</v>
      </c>
      <c r="C13" s="31" t="s">
        <v>129</v>
      </c>
      <c r="D13" s="31" t="s">
        <v>336</v>
      </c>
      <c r="E13" s="31" t="s">
        <v>327</v>
      </c>
      <c r="F13" s="31" t="s">
        <v>328</v>
      </c>
      <c r="G13" s="32" t="s">
        <v>337</v>
      </c>
      <c r="H13" s="32">
        <v>1</v>
      </c>
      <c r="I13" s="32">
        <v>1</v>
      </c>
      <c r="J13" s="32">
        <v>0</v>
      </c>
      <c r="K13" s="32">
        <v>1</v>
      </c>
      <c r="L13" s="32">
        <v>1</v>
      </c>
      <c r="M13" s="32">
        <v>1</v>
      </c>
      <c r="N13" s="32">
        <v>1</v>
      </c>
      <c r="O13" s="32">
        <v>0</v>
      </c>
      <c r="P13" s="32">
        <v>0</v>
      </c>
      <c r="Q13" s="32">
        <v>0</v>
      </c>
      <c r="R13" s="32">
        <v>13</v>
      </c>
      <c r="S13" s="32">
        <v>3</v>
      </c>
      <c r="T13" s="32">
        <v>0</v>
      </c>
      <c r="U13" s="32">
        <v>12</v>
      </c>
      <c r="V13" s="32">
        <v>0</v>
      </c>
      <c r="W13" s="31">
        <v>0</v>
      </c>
      <c r="X13" s="31">
        <v>0</v>
      </c>
      <c r="Y13" s="32">
        <v>1</v>
      </c>
      <c r="Z13" s="32">
        <v>35</v>
      </c>
      <c r="AA13" s="32" t="s">
        <v>398</v>
      </c>
      <c r="AB13" s="10"/>
      <c r="AC13" s="10"/>
      <c r="AD13" s="10"/>
      <c r="AE13" s="10"/>
      <c r="AF13" s="10"/>
      <c r="AG13" s="4"/>
      <c r="AH13" s="4"/>
      <c r="AI13" s="3"/>
      <c r="AJ13" s="11"/>
    </row>
    <row r="14" spans="1:46" ht="33.75">
      <c r="A14" s="32">
        <v>4</v>
      </c>
      <c r="B14" s="31" t="s">
        <v>338</v>
      </c>
      <c r="C14" s="31" t="s">
        <v>339</v>
      </c>
      <c r="D14" s="31" t="s">
        <v>206</v>
      </c>
      <c r="E14" s="31" t="s">
        <v>327</v>
      </c>
      <c r="F14" s="31" t="s">
        <v>328</v>
      </c>
      <c r="G14" s="32" t="s">
        <v>334</v>
      </c>
      <c r="H14" s="32">
        <v>1</v>
      </c>
      <c r="I14" s="32">
        <v>1</v>
      </c>
      <c r="J14" s="32">
        <v>1</v>
      </c>
      <c r="K14" s="32">
        <v>1</v>
      </c>
      <c r="L14" s="32">
        <v>1</v>
      </c>
      <c r="M14" s="32">
        <v>1</v>
      </c>
      <c r="N14" s="32">
        <v>1</v>
      </c>
      <c r="O14" s="32">
        <v>1</v>
      </c>
      <c r="P14" s="32">
        <v>0</v>
      </c>
      <c r="Q14" s="32">
        <v>1</v>
      </c>
      <c r="R14" s="32">
        <v>7</v>
      </c>
      <c r="S14" s="32">
        <v>2</v>
      </c>
      <c r="T14" s="32">
        <v>0</v>
      </c>
      <c r="U14" s="32">
        <v>12</v>
      </c>
      <c r="V14" s="32">
        <v>0</v>
      </c>
      <c r="W14" s="31">
        <v>0</v>
      </c>
      <c r="X14" s="31">
        <v>1</v>
      </c>
      <c r="Y14" s="32">
        <v>2</v>
      </c>
      <c r="Z14" s="32">
        <v>33</v>
      </c>
      <c r="AA14" s="32" t="s">
        <v>398</v>
      </c>
      <c r="AB14" s="10"/>
      <c r="AC14" s="10"/>
      <c r="AD14" s="10"/>
      <c r="AE14" s="10"/>
      <c r="AF14" s="10"/>
      <c r="AG14" s="4"/>
      <c r="AH14" s="4"/>
      <c r="AI14" s="3"/>
      <c r="AJ14" s="11"/>
    </row>
    <row r="15" spans="1:46" ht="33.75">
      <c r="A15" s="32">
        <v>5</v>
      </c>
      <c r="B15" s="31" t="s">
        <v>195</v>
      </c>
      <c r="C15" s="31" t="s">
        <v>196</v>
      </c>
      <c r="D15" s="31" t="s">
        <v>100</v>
      </c>
      <c r="E15" s="31" t="s">
        <v>197</v>
      </c>
      <c r="F15" s="31" t="s">
        <v>172</v>
      </c>
      <c r="G15" s="32">
        <v>7</v>
      </c>
      <c r="H15" s="32">
        <v>1</v>
      </c>
      <c r="I15" s="32">
        <v>1</v>
      </c>
      <c r="J15" s="32">
        <v>1</v>
      </c>
      <c r="K15" s="32">
        <v>1</v>
      </c>
      <c r="L15" s="32">
        <v>1</v>
      </c>
      <c r="M15" s="32">
        <v>1</v>
      </c>
      <c r="N15" s="32">
        <v>1</v>
      </c>
      <c r="O15" s="32">
        <v>1</v>
      </c>
      <c r="P15" s="32">
        <v>1</v>
      </c>
      <c r="Q15" s="32">
        <v>1</v>
      </c>
      <c r="R15" s="32">
        <v>10</v>
      </c>
      <c r="S15" s="32">
        <v>0</v>
      </c>
      <c r="T15" s="32">
        <v>3</v>
      </c>
      <c r="U15" s="32">
        <v>0</v>
      </c>
      <c r="V15" s="32">
        <v>3</v>
      </c>
      <c r="W15" s="31">
        <v>2</v>
      </c>
      <c r="X15" s="31">
        <v>2</v>
      </c>
      <c r="Y15" s="32">
        <v>2</v>
      </c>
      <c r="Z15" s="32">
        <f t="shared" ref="Z15" si="0">SUM(H15:Y15)</f>
        <v>32</v>
      </c>
      <c r="AA15" s="32" t="s">
        <v>391</v>
      </c>
      <c r="AB15" s="10"/>
      <c r="AC15" s="10"/>
      <c r="AD15" s="10"/>
      <c r="AE15" s="10"/>
      <c r="AF15" s="10"/>
      <c r="AG15" s="4"/>
      <c r="AH15" s="4"/>
      <c r="AI15" s="3"/>
      <c r="AJ15" s="11"/>
    </row>
    <row r="16" spans="1:46" ht="33.75">
      <c r="A16" s="32">
        <v>6</v>
      </c>
      <c r="B16" s="31" t="s">
        <v>340</v>
      </c>
      <c r="C16" s="31" t="s">
        <v>132</v>
      </c>
      <c r="D16" s="31" t="s">
        <v>142</v>
      </c>
      <c r="E16" s="31" t="s">
        <v>327</v>
      </c>
      <c r="F16" s="31" t="s">
        <v>328</v>
      </c>
      <c r="G16" s="32" t="s">
        <v>337</v>
      </c>
      <c r="H16" s="32">
        <v>0</v>
      </c>
      <c r="I16" s="32">
        <v>1</v>
      </c>
      <c r="J16" s="32">
        <v>0</v>
      </c>
      <c r="K16" s="32">
        <v>0</v>
      </c>
      <c r="L16" s="32">
        <v>1</v>
      </c>
      <c r="M16" s="32">
        <v>0</v>
      </c>
      <c r="N16" s="32">
        <v>0</v>
      </c>
      <c r="O16" s="32">
        <v>0</v>
      </c>
      <c r="P16" s="32">
        <v>1</v>
      </c>
      <c r="Q16" s="32">
        <v>1</v>
      </c>
      <c r="R16" s="32">
        <v>11</v>
      </c>
      <c r="S16" s="32">
        <v>0</v>
      </c>
      <c r="T16" s="32">
        <v>1</v>
      </c>
      <c r="U16" s="32">
        <v>8</v>
      </c>
      <c r="V16" s="32">
        <v>5</v>
      </c>
      <c r="W16" s="31">
        <v>0</v>
      </c>
      <c r="X16" s="31">
        <v>0</v>
      </c>
      <c r="Y16" s="32">
        <v>0</v>
      </c>
      <c r="Z16" s="32">
        <v>29</v>
      </c>
      <c r="AA16" s="32" t="s">
        <v>391</v>
      </c>
      <c r="AB16" s="10"/>
      <c r="AC16" s="10"/>
      <c r="AD16" s="10"/>
      <c r="AE16" s="10"/>
      <c r="AF16" s="10"/>
      <c r="AG16" s="4"/>
      <c r="AH16" s="4"/>
      <c r="AI16" s="3"/>
      <c r="AJ16" s="11"/>
    </row>
    <row r="17" spans="1:36" ht="56.25">
      <c r="A17" s="32">
        <v>7</v>
      </c>
      <c r="B17" s="31" t="s">
        <v>282</v>
      </c>
      <c r="C17" s="31" t="s">
        <v>283</v>
      </c>
      <c r="D17" s="31" t="s">
        <v>284</v>
      </c>
      <c r="E17" s="31" t="s">
        <v>153</v>
      </c>
      <c r="F17" s="31" t="s">
        <v>262</v>
      </c>
      <c r="G17" s="32">
        <v>7</v>
      </c>
      <c r="H17" s="32">
        <v>1</v>
      </c>
      <c r="I17" s="32">
        <v>0</v>
      </c>
      <c r="J17" s="32">
        <v>0</v>
      </c>
      <c r="K17" s="32">
        <v>1</v>
      </c>
      <c r="L17" s="32">
        <v>1</v>
      </c>
      <c r="M17" s="32">
        <v>1</v>
      </c>
      <c r="N17" s="32">
        <v>0</v>
      </c>
      <c r="O17" s="32">
        <v>1</v>
      </c>
      <c r="P17" s="32">
        <v>1</v>
      </c>
      <c r="Q17" s="32">
        <v>1</v>
      </c>
      <c r="R17" s="32">
        <v>8</v>
      </c>
      <c r="S17" s="32">
        <v>2</v>
      </c>
      <c r="T17" s="32">
        <v>2</v>
      </c>
      <c r="U17" s="32">
        <v>2</v>
      </c>
      <c r="V17" s="32">
        <v>3</v>
      </c>
      <c r="W17" s="31">
        <v>0</v>
      </c>
      <c r="X17" s="31">
        <v>0</v>
      </c>
      <c r="Y17" s="32">
        <v>0</v>
      </c>
      <c r="Z17" s="32">
        <f>SUM(H17:Y17)</f>
        <v>24</v>
      </c>
      <c r="AA17" s="32" t="s">
        <v>391</v>
      </c>
      <c r="AB17" s="10"/>
      <c r="AC17" s="10"/>
      <c r="AD17" s="10"/>
      <c r="AE17" s="10"/>
      <c r="AF17" s="10"/>
      <c r="AG17" s="4"/>
      <c r="AH17" s="4"/>
      <c r="AI17" s="3"/>
      <c r="AJ17" s="11"/>
    </row>
    <row r="18" spans="1:36" ht="45">
      <c r="A18" s="32">
        <v>8</v>
      </c>
      <c r="B18" s="31" t="s">
        <v>80</v>
      </c>
      <c r="C18" s="31" t="s">
        <v>81</v>
      </c>
      <c r="D18" s="31" t="s">
        <v>82</v>
      </c>
      <c r="E18" s="31" t="s">
        <v>72</v>
      </c>
      <c r="F18" s="31" t="s">
        <v>73</v>
      </c>
      <c r="G18" s="32">
        <v>7</v>
      </c>
      <c r="H18" s="32">
        <v>1</v>
      </c>
      <c r="I18" s="32">
        <v>1</v>
      </c>
      <c r="J18" s="32">
        <v>0</v>
      </c>
      <c r="K18" s="32">
        <v>1</v>
      </c>
      <c r="L18" s="32">
        <v>1</v>
      </c>
      <c r="M18" s="32">
        <v>1</v>
      </c>
      <c r="N18" s="32">
        <v>0</v>
      </c>
      <c r="O18" s="32">
        <v>1</v>
      </c>
      <c r="P18" s="32">
        <v>1</v>
      </c>
      <c r="Q18" s="32">
        <v>0</v>
      </c>
      <c r="R18" s="32">
        <v>10</v>
      </c>
      <c r="S18" s="32">
        <v>0</v>
      </c>
      <c r="T18" s="32">
        <v>0</v>
      </c>
      <c r="U18" s="32">
        <v>0</v>
      </c>
      <c r="V18" s="32">
        <v>3</v>
      </c>
      <c r="W18" s="31">
        <v>2</v>
      </c>
      <c r="X18" s="31">
        <v>0</v>
      </c>
      <c r="Y18" s="32">
        <v>2</v>
      </c>
      <c r="Z18" s="32">
        <f t="shared" ref="Z18:Z41" si="1">SUM(H18:Y18)</f>
        <v>24</v>
      </c>
      <c r="AA18" s="32" t="s">
        <v>391</v>
      </c>
      <c r="AB18" s="4"/>
      <c r="AC18" s="4"/>
      <c r="AD18" s="4"/>
      <c r="AE18" s="4"/>
      <c r="AF18" s="4"/>
      <c r="AG18" s="4"/>
      <c r="AH18" s="4"/>
      <c r="AI18" s="4"/>
      <c r="AJ18" s="4"/>
    </row>
    <row r="19" spans="1:36" ht="56.25">
      <c r="A19" s="32">
        <v>9</v>
      </c>
      <c r="B19" s="31" t="s">
        <v>285</v>
      </c>
      <c r="C19" s="31" t="s">
        <v>96</v>
      </c>
      <c r="D19" s="31" t="s">
        <v>94</v>
      </c>
      <c r="E19" s="31" t="s">
        <v>153</v>
      </c>
      <c r="F19" s="31" t="s">
        <v>262</v>
      </c>
      <c r="G19" s="32">
        <v>7</v>
      </c>
      <c r="H19" s="32">
        <v>1</v>
      </c>
      <c r="I19" s="32">
        <v>0</v>
      </c>
      <c r="J19" s="32">
        <v>0</v>
      </c>
      <c r="K19" s="32">
        <v>1</v>
      </c>
      <c r="L19" s="32">
        <v>1</v>
      </c>
      <c r="M19" s="32">
        <v>1</v>
      </c>
      <c r="N19" s="32">
        <v>0</v>
      </c>
      <c r="O19" s="32">
        <v>1</v>
      </c>
      <c r="P19" s="32">
        <v>1</v>
      </c>
      <c r="Q19" s="32">
        <v>1</v>
      </c>
      <c r="R19" s="32">
        <v>8</v>
      </c>
      <c r="S19" s="32">
        <v>2</v>
      </c>
      <c r="T19" s="32">
        <v>0</v>
      </c>
      <c r="U19" s="32">
        <v>2</v>
      </c>
      <c r="V19" s="32">
        <v>0</v>
      </c>
      <c r="W19" s="31">
        <v>3</v>
      </c>
      <c r="X19" s="31">
        <v>0</v>
      </c>
      <c r="Y19" s="32">
        <v>0</v>
      </c>
      <c r="Z19" s="32">
        <f>SUM(H19:Y19)</f>
        <v>22</v>
      </c>
      <c r="AA19" s="32" t="s">
        <v>391</v>
      </c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45">
      <c r="A20" s="32">
        <v>10</v>
      </c>
      <c r="B20" s="31" t="s">
        <v>83</v>
      </c>
      <c r="C20" s="31" t="s">
        <v>84</v>
      </c>
      <c r="D20" s="31" t="s">
        <v>85</v>
      </c>
      <c r="E20" s="31" t="s">
        <v>72</v>
      </c>
      <c r="F20" s="31" t="s">
        <v>73</v>
      </c>
      <c r="G20" s="32">
        <v>7</v>
      </c>
      <c r="H20" s="32">
        <v>1</v>
      </c>
      <c r="I20" s="32">
        <v>1</v>
      </c>
      <c r="J20" s="32">
        <v>0</v>
      </c>
      <c r="K20" s="32">
        <v>1</v>
      </c>
      <c r="L20" s="32">
        <v>1</v>
      </c>
      <c r="M20" s="32">
        <v>1</v>
      </c>
      <c r="N20" s="32">
        <v>0</v>
      </c>
      <c r="O20" s="32">
        <v>1</v>
      </c>
      <c r="P20" s="32">
        <v>1</v>
      </c>
      <c r="Q20" s="32">
        <v>0</v>
      </c>
      <c r="R20" s="32">
        <v>12</v>
      </c>
      <c r="S20" s="32">
        <v>2</v>
      </c>
      <c r="T20" s="32">
        <v>0</v>
      </c>
      <c r="U20" s="32">
        <v>0</v>
      </c>
      <c r="V20" s="32">
        <v>0</v>
      </c>
      <c r="W20" s="31">
        <v>0</v>
      </c>
      <c r="X20" s="31">
        <v>0</v>
      </c>
      <c r="Y20" s="32">
        <v>1</v>
      </c>
      <c r="Z20" s="32">
        <f t="shared" si="1"/>
        <v>22</v>
      </c>
      <c r="AA20" s="32" t="s">
        <v>391</v>
      </c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56.25">
      <c r="A21" s="32">
        <v>11</v>
      </c>
      <c r="B21" s="31" t="s">
        <v>286</v>
      </c>
      <c r="C21" s="31" t="s">
        <v>96</v>
      </c>
      <c r="D21" s="31" t="s">
        <v>122</v>
      </c>
      <c r="E21" s="31" t="s">
        <v>153</v>
      </c>
      <c r="F21" s="31" t="s">
        <v>262</v>
      </c>
      <c r="G21" s="32">
        <v>7</v>
      </c>
      <c r="H21" s="32">
        <v>1</v>
      </c>
      <c r="I21" s="32">
        <v>0</v>
      </c>
      <c r="J21" s="32">
        <v>0</v>
      </c>
      <c r="K21" s="32">
        <v>1</v>
      </c>
      <c r="L21" s="32">
        <v>1</v>
      </c>
      <c r="M21" s="32">
        <v>1</v>
      </c>
      <c r="N21" s="32">
        <v>0</v>
      </c>
      <c r="O21" s="32">
        <v>1</v>
      </c>
      <c r="P21" s="32">
        <v>1</v>
      </c>
      <c r="Q21" s="32">
        <v>0</v>
      </c>
      <c r="R21" s="32">
        <v>8</v>
      </c>
      <c r="S21" s="32">
        <v>2</v>
      </c>
      <c r="T21" s="32">
        <v>2</v>
      </c>
      <c r="U21" s="32">
        <v>2</v>
      </c>
      <c r="V21" s="32">
        <v>0</v>
      </c>
      <c r="W21" s="31">
        <v>2</v>
      </c>
      <c r="X21" s="31">
        <v>0</v>
      </c>
      <c r="Y21" s="32">
        <v>0</v>
      </c>
      <c r="Z21" s="32">
        <f>SUM(H21:Y21)</f>
        <v>22</v>
      </c>
      <c r="AA21" s="32" t="s">
        <v>391</v>
      </c>
      <c r="AB21" s="4"/>
      <c r="AC21" s="4"/>
      <c r="AD21" s="4"/>
      <c r="AE21" s="4"/>
      <c r="AF21" s="4"/>
      <c r="AG21" s="4"/>
      <c r="AH21" s="4"/>
      <c r="AI21" s="4"/>
      <c r="AJ21" s="4"/>
    </row>
    <row r="22" spans="1:36" ht="33.75">
      <c r="A22" s="32">
        <v>12</v>
      </c>
      <c r="B22" s="31" t="s">
        <v>341</v>
      </c>
      <c r="C22" s="31" t="s">
        <v>113</v>
      </c>
      <c r="D22" s="31" t="s">
        <v>82</v>
      </c>
      <c r="E22" s="31" t="s">
        <v>327</v>
      </c>
      <c r="F22" s="31" t="s">
        <v>328</v>
      </c>
      <c r="G22" s="32" t="s">
        <v>342</v>
      </c>
      <c r="H22" s="32">
        <v>1</v>
      </c>
      <c r="I22" s="32">
        <v>0</v>
      </c>
      <c r="J22" s="32">
        <v>0</v>
      </c>
      <c r="K22" s="32">
        <v>1</v>
      </c>
      <c r="L22" s="32">
        <v>1</v>
      </c>
      <c r="M22" s="32">
        <v>1</v>
      </c>
      <c r="N22" s="32">
        <v>0</v>
      </c>
      <c r="O22" s="32">
        <v>1</v>
      </c>
      <c r="P22" s="32">
        <v>0</v>
      </c>
      <c r="Q22" s="32">
        <v>1</v>
      </c>
      <c r="R22" s="32">
        <v>10</v>
      </c>
      <c r="S22" s="32">
        <v>2</v>
      </c>
      <c r="T22" s="32">
        <v>0</v>
      </c>
      <c r="U22" s="32">
        <v>0</v>
      </c>
      <c r="V22" s="32">
        <v>3</v>
      </c>
      <c r="W22" s="31">
        <v>0</v>
      </c>
      <c r="X22" s="31">
        <v>0</v>
      </c>
      <c r="Y22" s="32">
        <v>0</v>
      </c>
      <c r="Z22" s="32">
        <v>21</v>
      </c>
      <c r="AA22" s="32" t="s">
        <v>391</v>
      </c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33.75">
      <c r="A23" s="32">
        <v>13</v>
      </c>
      <c r="B23" s="31" t="s">
        <v>343</v>
      </c>
      <c r="C23" s="31" t="s">
        <v>161</v>
      </c>
      <c r="D23" s="31" t="s">
        <v>242</v>
      </c>
      <c r="E23" s="31" t="s">
        <v>327</v>
      </c>
      <c r="F23" s="31" t="s">
        <v>328</v>
      </c>
      <c r="G23" s="32" t="s">
        <v>337</v>
      </c>
      <c r="H23" s="32">
        <v>1</v>
      </c>
      <c r="I23" s="32">
        <v>1</v>
      </c>
      <c r="J23" s="32">
        <v>0</v>
      </c>
      <c r="K23" s="32">
        <v>1</v>
      </c>
      <c r="L23" s="32">
        <v>1</v>
      </c>
      <c r="M23" s="32">
        <v>1</v>
      </c>
      <c r="N23" s="32">
        <v>0</v>
      </c>
      <c r="O23" s="32">
        <v>0</v>
      </c>
      <c r="P23" s="32">
        <v>0</v>
      </c>
      <c r="Q23" s="32">
        <v>1</v>
      </c>
      <c r="R23" s="32">
        <v>10</v>
      </c>
      <c r="S23" s="32">
        <v>2</v>
      </c>
      <c r="T23" s="32">
        <v>1</v>
      </c>
      <c r="U23" s="32">
        <v>0</v>
      </c>
      <c r="V23" s="32">
        <v>0</v>
      </c>
      <c r="W23" s="31">
        <v>0</v>
      </c>
      <c r="X23" s="31">
        <v>0</v>
      </c>
      <c r="Y23" s="32">
        <v>0</v>
      </c>
      <c r="Z23" s="32">
        <v>19</v>
      </c>
      <c r="AA23" s="32" t="s">
        <v>391</v>
      </c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33.75">
      <c r="A24" s="32">
        <v>14</v>
      </c>
      <c r="B24" s="31" t="s">
        <v>140</v>
      </c>
      <c r="C24" s="31" t="s">
        <v>344</v>
      </c>
      <c r="D24" s="31" t="s">
        <v>304</v>
      </c>
      <c r="E24" s="31" t="s">
        <v>327</v>
      </c>
      <c r="F24" s="31" t="s">
        <v>328</v>
      </c>
      <c r="G24" s="32" t="s">
        <v>334</v>
      </c>
      <c r="H24" s="32">
        <v>0</v>
      </c>
      <c r="I24" s="32">
        <v>1</v>
      </c>
      <c r="J24" s="32">
        <v>1</v>
      </c>
      <c r="K24" s="32">
        <v>1</v>
      </c>
      <c r="L24" s="32">
        <v>1</v>
      </c>
      <c r="M24" s="32">
        <v>0</v>
      </c>
      <c r="N24" s="32">
        <v>0</v>
      </c>
      <c r="O24" s="32">
        <v>1</v>
      </c>
      <c r="P24" s="32">
        <v>0</v>
      </c>
      <c r="Q24" s="32">
        <v>1</v>
      </c>
      <c r="R24" s="32">
        <v>0</v>
      </c>
      <c r="S24" s="32">
        <v>1</v>
      </c>
      <c r="T24" s="32">
        <v>0</v>
      </c>
      <c r="U24" s="32">
        <v>8</v>
      </c>
      <c r="V24" s="32">
        <v>3</v>
      </c>
      <c r="W24" s="31">
        <v>0</v>
      </c>
      <c r="X24" s="31">
        <v>0</v>
      </c>
      <c r="Y24" s="32">
        <v>0</v>
      </c>
      <c r="Z24" s="32">
        <v>18</v>
      </c>
      <c r="AA24" s="32" t="s">
        <v>391</v>
      </c>
      <c r="AB24" s="4"/>
      <c r="AC24" s="4"/>
      <c r="AD24" s="4"/>
      <c r="AE24" s="4"/>
      <c r="AF24" s="4"/>
      <c r="AG24" s="4"/>
      <c r="AH24" s="4"/>
      <c r="AI24" s="4"/>
      <c r="AJ24" s="4"/>
    </row>
    <row r="25" spans="1:36" ht="33.75">
      <c r="A25" s="32">
        <v>15</v>
      </c>
      <c r="B25" s="31" t="s">
        <v>345</v>
      </c>
      <c r="C25" s="31" t="s">
        <v>346</v>
      </c>
      <c r="D25" s="31" t="s">
        <v>85</v>
      </c>
      <c r="E25" s="31" t="s">
        <v>327</v>
      </c>
      <c r="F25" s="31" t="s">
        <v>328</v>
      </c>
      <c r="G25" s="32" t="s">
        <v>337</v>
      </c>
      <c r="H25" s="32">
        <v>1</v>
      </c>
      <c r="I25" s="32">
        <v>1</v>
      </c>
      <c r="J25" s="32">
        <v>1</v>
      </c>
      <c r="K25" s="32">
        <v>1</v>
      </c>
      <c r="L25" s="32">
        <v>0</v>
      </c>
      <c r="M25" s="32">
        <v>1</v>
      </c>
      <c r="N25" s="32">
        <v>0</v>
      </c>
      <c r="O25" s="32">
        <v>1</v>
      </c>
      <c r="P25" s="32">
        <v>0</v>
      </c>
      <c r="Q25" s="32">
        <v>1</v>
      </c>
      <c r="R25" s="32">
        <v>10</v>
      </c>
      <c r="S25" s="32">
        <v>0</v>
      </c>
      <c r="T25" s="32">
        <v>0</v>
      </c>
      <c r="U25" s="32">
        <v>0</v>
      </c>
      <c r="V25" s="32">
        <v>0</v>
      </c>
      <c r="W25" s="31">
        <v>0</v>
      </c>
      <c r="X25" s="31">
        <v>0</v>
      </c>
      <c r="Y25" s="32">
        <v>0</v>
      </c>
      <c r="Z25" s="32">
        <v>17</v>
      </c>
      <c r="AA25" s="32" t="s">
        <v>391</v>
      </c>
      <c r="AB25" s="4"/>
      <c r="AC25" s="4"/>
      <c r="AD25" s="4"/>
      <c r="AE25" s="4"/>
      <c r="AF25" s="4"/>
      <c r="AG25" s="4"/>
      <c r="AH25" s="4"/>
      <c r="AI25" s="4"/>
      <c r="AJ25" s="4"/>
    </row>
    <row r="26" spans="1:36" ht="45">
      <c r="A26" s="32">
        <v>16</v>
      </c>
      <c r="B26" s="31" t="s">
        <v>86</v>
      </c>
      <c r="C26" s="31" t="s">
        <v>87</v>
      </c>
      <c r="D26" s="31" t="s">
        <v>88</v>
      </c>
      <c r="E26" s="31" t="s">
        <v>72</v>
      </c>
      <c r="F26" s="31" t="s">
        <v>73</v>
      </c>
      <c r="G26" s="32">
        <v>7</v>
      </c>
      <c r="H26" s="32">
        <v>1</v>
      </c>
      <c r="I26" s="32">
        <v>1</v>
      </c>
      <c r="J26" s="32">
        <v>0</v>
      </c>
      <c r="K26" s="32">
        <v>1</v>
      </c>
      <c r="L26" s="32">
        <v>1</v>
      </c>
      <c r="M26" s="32">
        <v>1</v>
      </c>
      <c r="N26" s="32">
        <v>0</v>
      </c>
      <c r="O26" s="32">
        <v>1</v>
      </c>
      <c r="P26" s="32">
        <v>1</v>
      </c>
      <c r="Q26" s="32">
        <v>0</v>
      </c>
      <c r="R26" s="32">
        <v>10</v>
      </c>
      <c r="S26" s="32">
        <v>0</v>
      </c>
      <c r="T26" s="32">
        <v>0</v>
      </c>
      <c r="U26" s="32">
        <v>0</v>
      </c>
      <c r="V26" s="32">
        <v>0</v>
      </c>
      <c r="W26" s="31">
        <v>0</v>
      </c>
      <c r="X26" s="31">
        <v>0</v>
      </c>
      <c r="Y26" s="32">
        <v>0</v>
      </c>
      <c r="Z26" s="32">
        <f t="shared" si="1"/>
        <v>17</v>
      </c>
      <c r="AA26" s="32" t="s">
        <v>391</v>
      </c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45">
      <c r="A27" s="32">
        <v>17</v>
      </c>
      <c r="B27" s="31" t="s">
        <v>392</v>
      </c>
      <c r="C27" s="31" t="s">
        <v>99</v>
      </c>
      <c r="D27" s="31" t="s">
        <v>393</v>
      </c>
      <c r="E27" s="31" t="s">
        <v>394</v>
      </c>
      <c r="F27" s="31" t="s">
        <v>382</v>
      </c>
      <c r="G27" s="32" t="s">
        <v>395</v>
      </c>
      <c r="H27" s="32">
        <v>0</v>
      </c>
      <c r="I27" s="32">
        <v>0</v>
      </c>
      <c r="J27" s="32">
        <v>1</v>
      </c>
      <c r="K27" s="32">
        <v>1</v>
      </c>
      <c r="L27" s="32">
        <v>1</v>
      </c>
      <c r="M27" s="32">
        <v>0</v>
      </c>
      <c r="N27" s="32">
        <v>0</v>
      </c>
      <c r="O27" s="32">
        <v>1</v>
      </c>
      <c r="P27" s="32">
        <v>1</v>
      </c>
      <c r="Q27" s="32">
        <v>1</v>
      </c>
      <c r="R27" s="32">
        <v>5</v>
      </c>
      <c r="S27" s="32">
        <v>0</v>
      </c>
      <c r="T27" s="32">
        <v>1</v>
      </c>
      <c r="U27" s="32">
        <v>0</v>
      </c>
      <c r="V27" s="32">
        <v>0</v>
      </c>
      <c r="W27" s="31">
        <v>0</v>
      </c>
      <c r="X27" s="31">
        <v>0</v>
      </c>
      <c r="Y27" s="32">
        <v>2</v>
      </c>
      <c r="Z27" s="32">
        <f>SUM(H27:Y27)</f>
        <v>14</v>
      </c>
      <c r="AA27" s="32" t="s">
        <v>391</v>
      </c>
      <c r="AB27" s="4"/>
      <c r="AC27" s="4"/>
      <c r="AD27" s="4"/>
      <c r="AE27" s="4"/>
      <c r="AF27" s="4"/>
      <c r="AG27" s="4"/>
      <c r="AH27" s="4"/>
      <c r="AI27" s="4"/>
      <c r="AJ27" s="4"/>
    </row>
    <row r="28" spans="1:36" ht="33.75">
      <c r="A28" s="32">
        <v>18</v>
      </c>
      <c r="B28" s="31" t="s">
        <v>230</v>
      </c>
      <c r="C28" s="31" t="s">
        <v>113</v>
      </c>
      <c r="D28" s="31" t="s">
        <v>85</v>
      </c>
      <c r="E28" s="31" t="s">
        <v>231</v>
      </c>
      <c r="F28" s="31" t="s">
        <v>229</v>
      </c>
      <c r="G28" s="32">
        <v>7</v>
      </c>
      <c r="H28" s="32">
        <v>1</v>
      </c>
      <c r="I28" s="32">
        <v>1</v>
      </c>
      <c r="J28" s="32">
        <v>0</v>
      </c>
      <c r="K28" s="32">
        <v>1</v>
      </c>
      <c r="L28" s="32">
        <v>1</v>
      </c>
      <c r="M28" s="32">
        <v>1</v>
      </c>
      <c r="N28" s="32">
        <v>0</v>
      </c>
      <c r="O28" s="32">
        <v>0</v>
      </c>
      <c r="P28" s="32">
        <v>0</v>
      </c>
      <c r="Q28" s="32">
        <v>1</v>
      </c>
      <c r="R28" s="32">
        <v>8</v>
      </c>
      <c r="S28" s="32">
        <v>0</v>
      </c>
      <c r="T28" s="32">
        <v>0</v>
      </c>
      <c r="U28" s="32">
        <v>0</v>
      </c>
      <c r="V28" s="32">
        <v>0</v>
      </c>
      <c r="W28" s="31">
        <v>0</v>
      </c>
      <c r="X28" s="31">
        <v>0</v>
      </c>
      <c r="Y28" s="32">
        <v>0</v>
      </c>
      <c r="Z28" s="32">
        <v>14</v>
      </c>
      <c r="AA28" s="32" t="s">
        <v>391</v>
      </c>
      <c r="AB28" s="4"/>
      <c r="AC28" s="4"/>
      <c r="AD28" s="4"/>
      <c r="AE28" s="4"/>
      <c r="AF28" s="4"/>
      <c r="AG28" s="4"/>
      <c r="AH28" s="4"/>
      <c r="AI28" s="4"/>
      <c r="AJ28" s="4"/>
    </row>
    <row r="29" spans="1:36" ht="33.75">
      <c r="A29" s="32">
        <v>19</v>
      </c>
      <c r="B29" s="31" t="s">
        <v>347</v>
      </c>
      <c r="C29" s="31" t="s">
        <v>114</v>
      </c>
      <c r="D29" s="31" t="s">
        <v>118</v>
      </c>
      <c r="E29" s="31" t="s">
        <v>327</v>
      </c>
      <c r="F29" s="31" t="s">
        <v>328</v>
      </c>
      <c r="G29" s="32" t="s">
        <v>337</v>
      </c>
      <c r="H29" s="32">
        <v>0</v>
      </c>
      <c r="I29" s="32">
        <v>0</v>
      </c>
      <c r="J29" s="32">
        <v>0</v>
      </c>
      <c r="K29" s="32">
        <v>1</v>
      </c>
      <c r="L29" s="32">
        <v>1</v>
      </c>
      <c r="M29" s="32">
        <v>0</v>
      </c>
      <c r="N29" s="32">
        <v>0</v>
      </c>
      <c r="O29" s="32">
        <v>0</v>
      </c>
      <c r="P29" s="32">
        <v>0</v>
      </c>
      <c r="Q29" s="32">
        <v>1</v>
      </c>
      <c r="R29" s="32">
        <v>0</v>
      </c>
      <c r="S29" s="32">
        <v>0</v>
      </c>
      <c r="T29" s="32">
        <v>1</v>
      </c>
      <c r="U29" s="32">
        <v>10</v>
      </c>
      <c r="V29" s="32">
        <v>0</v>
      </c>
      <c r="W29" s="31">
        <v>0</v>
      </c>
      <c r="X29" s="31">
        <v>0</v>
      </c>
      <c r="Y29" s="32">
        <v>0</v>
      </c>
      <c r="Z29" s="32">
        <v>14</v>
      </c>
      <c r="AA29" s="32" t="s">
        <v>391</v>
      </c>
      <c r="AB29" s="4"/>
      <c r="AC29" s="4"/>
      <c r="AD29" s="4"/>
      <c r="AE29" s="4"/>
      <c r="AF29" s="4"/>
      <c r="AG29" s="4"/>
      <c r="AH29" s="4"/>
      <c r="AI29" s="4"/>
      <c r="AJ29" s="4"/>
    </row>
    <row r="30" spans="1:36" ht="45">
      <c r="A30" s="32">
        <v>20</v>
      </c>
      <c r="B30" s="31" t="s">
        <v>396</v>
      </c>
      <c r="C30" s="31" t="s">
        <v>397</v>
      </c>
      <c r="D30" s="31" t="s">
        <v>109</v>
      </c>
      <c r="E30" s="31" t="s">
        <v>394</v>
      </c>
      <c r="F30" s="31" t="s">
        <v>382</v>
      </c>
      <c r="G30" s="32" t="s">
        <v>395</v>
      </c>
      <c r="H30" s="32">
        <v>0</v>
      </c>
      <c r="I30" s="32">
        <v>0</v>
      </c>
      <c r="J30" s="32">
        <v>1</v>
      </c>
      <c r="K30" s="32">
        <v>1</v>
      </c>
      <c r="L30" s="32">
        <v>1</v>
      </c>
      <c r="M30" s="32">
        <v>0</v>
      </c>
      <c r="N30" s="32">
        <v>0</v>
      </c>
      <c r="O30" s="32">
        <v>1</v>
      </c>
      <c r="P30" s="32">
        <v>1</v>
      </c>
      <c r="Q30" s="32">
        <v>1</v>
      </c>
      <c r="R30" s="32">
        <v>5</v>
      </c>
      <c r="S30" s="32">
        <v>0</v>
      </c>
      <c r="T30" s="32">
        <v>1</v>
      </c>
      <c r="U30" s="32">
        <v>0</v>
      </c>
      <c r="V30" s="32">
        <v>0</v>
      </c>
      <c r="W30" s="31">
        <v>0</v>
      </c>
      <c r="X30" s="31">
        <v>0</v>
      </c>
      <c r="Y30" s="32">
        <v>2</v>
      </c>
      <c r="Z30" s="32">
        <f>SUM(H30:Y30)</f>
        <v>14</v>
      </c>
      <c r="AA30" s="32" t="s">
        <v>391</v>
      </c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33.75">
      <c r="A31" s="32">
        <v>21</v>
      </c>
      <c r="B31" s="31" t="s">
        <v>348</v>
      </c>
      <c r="C31" s="31" t="s">
        <v>179</v>
      </c>
      <c r="D31" s="31" t="s">
        <v>186</v>
      </c>
      <c r="E31" s="31" t="s">
        <v>327</v>
      </c>
      <c r="F31" s="31" t="s">
        <v>328</v>
      </c>
      <c r="G31" s="32" t="s">
        <v>349</v>
      </c>
      <c r="H31" s="32">
        <v>1</v>
      </c>
      <c r="I31" s="32">
        <v>1</v>
      </c>
      <c r="J31" s="32">
        <v>1</v>
      </c>
      <c r="K31" s="32">
        <v>0</v>
      </c>
      <c r="L31" s="32">
        <v>1</v>
      </c>
      <c r="M31" s="32">
        <v>1</v>
      </c>
      <c r="N31" s="32">
        <v>0</v>
      </c>
      <c r="O31" s="32">
        <v>1</v>
      </c>
      <c r="P31" s="32">
        <v>0</v>
      </c>
      <c r="Q31" s="32">
        <v>1</v>
      </c>
      <c r="R31" s="32">
        <v>5</v>
      </c>
      <c r="S31" s="32">
        <v>0</v>
      </c>
      <c r="T31" s="32">
        <v>0</v>
      </c>
      <c r="U31" s="32">
        <v>0</v>
      </c>
      <c r="V31" s="32">
        <v>0</v>
      </c>
      <c r="W31" s="31">
        <v>2</v>
      </c>
      <c r="X31" s="31">
        <v>0</v>
      </c>
      <c r="Y31" s="32">
        <v>0</v>
      </c>
      <c r="Z31" s="32">
        <v>14</v>
      </c>
      <c r="AA31" s="32" t="s">
        <v>391</v>
      </c>
      <c r="AB31" s="4"/>
      <c r="AC31" s="4"/>
      <c r="AD31" s="4"/>
      <c r="AE31" s="4"/>
      <c r="AF31" s="4"/>
      <c r="AG31" s="4"/>
      <c r="AH31" s="4"/>
      <c r="AI31" s="4"/>
      <c r="AJ31" s="4"/>
    </row>
    <row r="32" spans="1:36" ht="45">
      <c r="A32" s="32">
        <v>22</v>
      </c>
      <c r="B32" s="31" t="s">
        <v>89</v>
      </c>
      <c r="C32" s="31" t="s">
        <v>90</v>
      </c>
      <c r="D32" s="31" t="s">
        <v>91</v>
      </c>
      <c r="E32" s="31" t="s">
        <v>72</v>
      </c>
      <c r="F32" s="31" t="s">
        <v>73</v>
      </c>
      <c r="G32" s="32">
        <v>7</v>
      </c>
      <c r="H32" s="32">
        <v>1</v>
      </c>
      <c r="I32" s="32">
        <v>0</v>
      </c>
      <c r="J32" s="32">
        <v>1</v>
      </c>
      <c r="K32" s="32">
        <v>1</v>
      </c>
      <c r="L32" s="32">
        <v>1</v>
      </c>
      <c r="M32" s="32">
        <v>0</v>
      </c>
      <c r="N32" s="32">
        <v>0</v>
      </c>
      <c r="O32" s="32">
        <v>0</v>
      </c>
      <c r="P32" s="32">
        <v>1</v>
      </c>
      <c r="Q32" s="32">
        <v>1</v>
      </c>
      <c r="R32" s="32">
        <v>2</v>
      </c>
      <c r="S32" s="32">
        <v>2</v>
      </c>
      <c r="T32" s="32">
        <v>0</v>
      </c>
      <c r="U32" s="32">
        <v>0</v>
      </c>
      <c r="V32" s="32">
        <v>0</v>
      </c>
      <c r="W32" s="31">
        <v>0</v>
      </c>
      <c r="X32" s="31">
        <v>3</v>
      </c>
      <c r="Y32" s="32">
        <v>0</v>
      </c>
      <c r="Z32" s="32">
        <f t="shared" si="1"/>
        <v>13</v>
      </c>
      <c r="AA32" s="32" t="s">
        <v>391</v>
      </c>
    </row>
    <row r="33" spans="1:27" ht="33.75">
      <c r="A33" s="32">
        <v>23</v>
      </c>
      <c r="B33" s="31" t="s">
        <v>198</v>
      </c>
      <c r="C33" s="31" t="s">
        <v>124</v>
      </c>
      <c r="D33" s="31" t="s">
        <v>199</v>
      </c>
      <c r="E33" s="31" t="s">
        <v>197</v>
      </c>
      <c r="F33" s="31" t="s">
        <v>172</v>
      </c>
      <c r="G33" s="32">
        <v>7</v>
      </c>
      <c r="H33" s="32">
        <v>0</v>
      </c>
      <c r="I33" s="32">
        <v>0</v>
      </c>
      <c r="J33" s="32">
        <v>0</v>
      </c>
      <c r="K33" s="32">
        <v>1</v>
      </c>
      <c r="L33" s="32">
        <v>1</v>
      </c>
      <c r="M33" s="32">
        <v>1</v>
      </c>
      <c r="N33" s="32">
        <v>1</v>
      </c>
      <c r="O33" s="32">
        <v>1</v>
      </c>
      <c r="P33" s="32">
        <v>0</v>
      </c>
      <c r="Q33" s="32">
        <v>1</v>
      </c>
      <c r="R33" s="32">
        <v>4</v>
      </c>
      <c r="S33" s="32">
        <v>0</v>
      </c>
      <c r="T33" s="32">
        <v>0</v>
      </c>
      <c r="U33" s="32">
        <v>0</v>
      </c>
      <c r="V33" s="32">
        <v>3</v>
      </c>
      <c r="W33" s="31">
        <v>0</v>
      </c>
      <c r="X33" s="31">
        <v>0</v>
      </c>
      <c r="Y33" s="32">
        <v>0</v>
      </c>
      <c r="Z33" s="32">
        <f t="shared" ref="Z33:Z36" si="2">SUM(H33:Y33)</f>
        <v>13</v>
      </c>
      <c r="AA33" s="32" t="s">
        <v>391</v>
      </c>
    </row>
    <row r="34" spans="1:27" ht="33.75">
      <c r="A34" s="32">
        <v>24</v>
      </c>
      <c r="B34" s="31" t="s">
        <v>232</v>
      </c>
      <c r="C34" s="31" t="s">
        <v>167</v>
      </c>
      <c r="D34" s="31" t="s">
        <v>85</v>
      </c>
      <c r="E34" s="31" t="s">
        <v>231</v>
      </c>
      <c r="F34" s="31" t="s">
        <v>229</v>
      </c>
      <c r="G34" s="32">
        <v>7</v>
      </c>
      <c r="H34" s="32">
        <v>0</v>
      </c>
      <c r="I34" s="32">
        <v>1</v>
      </c>
      <c r="J34" s="32">
        <v>0</v>
      </c>
      <c r="K34" s="32">
        <v>1</v>
      </c>
      <c r="L34" s="32">
        <v>1</v>
      </c>
      <c r="M34" s="32">
        <v>0</v>
      </c>
      <c r="N34" s="32">
        <v>1</v>
      </c>
      <c r="O34" s="32">
        <v>0</v>
      </c>
      <c r="P34" s="32">
        <v>1</v>
      </c>
      <c r="Q34" s="32">
        <v>0</v>
      </c>
      <c r="R34" s="32">
        <v>8</v>
      </c>
      <c r="S34" s="32">
        <v>0</v>
      </c>
      <c r="T34" s="32">
        <v>0</v>
      </c>
      <c r="U34" s="32">
        <v>0</v>
      </c>
      <c r="V34" s="32">
        <v>0</v>
      </c>
      <c r="W34" s="31">
        <v>0</v>
      </c>
      <c r="X34" s="31">
        <v>0</v>
      </c>
      <c r="Y34" s="32">
        <v>0</v>
      </c>
      <c r="Z34" s="32">
        <v>13</v>
      </c>
      <c r="AA34" s="32" t="s">
        <v>391</v>
      </c>
    </row>
    <row r="35" spans="1:27" ht="33.75">
      <c r="A35" s="32">
        <v>25</v>
      </c>
      <c r="B35" s="31" t="s">
        <v>200</v>
      </c>
      <c r="C35" s="31" t="s">
        <v>117</v>
      </c>
      <c r="D35" s="31" t="s">
        <v>201</v>
      </c>
      <c r="E35" s="31" t="s">
        <v>197</v>
      </c>
      <c r="F35" s="31" t="s">
        <v>172</v>
      </c>
      <c r="G35" s="32">
        <v>7</v>
      </c>
      <c r="H35" s="32">
        <v>0</v>
      </c>
      <c r="I35" s="32">
        <v>1</v>
      </c>
      <c r="J35" s="32">
        <v>0</v>
      </c>
      <c r="K35" s="32">
        <v>1</v>
      </c>
      <c r="L35" s="32">
        <v>0</v>
      </c>
      <c r="M35" s="32">
        <v>0</v>
      </c>
      <c r="N35" s="32">
        <v>0</v>
      </c>
      <c r="O35" s="32">
        <v>0</v>
      </c>
      <c r="P35" s="32">
        <v>1</v>
      </c>
      <c r="Q35" s="32">
        <v>1</v>
      </c>
      <c r="R35" s="32">
        <v>4</v>
      </c>
      <c r="S35" s="32">
        <v>0</v>
      </c>
      <c r="T35" s="32">
        <v>0</v>
      </c>
      <c r="U35" s="32">
        <v>0</v>
      </c>
      <c r="V35" s="32">
        <v>0</v>
      </c>
      <c r="W35" s="31">
        <v>3</v>
      </c>
      <c r="X35" s="31">
        <v>0</v>
      </c>
      <c r="Y35" s="32">
        <v>1</v>
      </c>
      <c r="Z35" s="32">
        <f t="shared" si="2"/>
        <v>12</v>
      </c>
      <c r="AA35" s="32" t="s">
        <v>391</v>
      </c>
    </row>
    <row r="36" spans="1:27" ht="33.75">
      <c r="A36" s="32">
        <v>26</v>
      </c>
      <c r="B36" s="31" t="s">
        <v>202</v>
      </c>
      <c r="C36" s="31" t="s">
        <v>203</v>
      </c>
      <c r="D36" s="31" t="s">
        <v>130</v>
      </c>
      <c r="E36" s="31" t="s">
        <v>197</v>
      </c>
      <c r="F36" s="31" t="s">
        <v>172</v>
      </c>
      <c r="G36" s="32">
        <v>7</v>
      </c>
      <c r="H36" s="32">
        <v>1</v>
      </c>
      <c r="I36" s="32">
        <v>1</v>
      </c>
      <c r="J36" s="32">
        <v>0</v>
      </c>
      <c r="K36" s="32">
        <v>1</v>
      </c>
      <c r="L36" s="32">
        <v>1</v>
      </c>
      <c r="M36" s="32">
        <v>0</v>
      </c>
      <c r="N36" s="32">
        <v>1</v>
      </c>
      <c r="O36" s="32">
        <v>0</v>
      </c>
      <c r="P36" s="32">
        <v>0</v>
      </c>
      <c r="Q36" s="32">
        <v>1</v>
      </c>
      <c r="R36" s="32">
        <v>2</v>
      </c>
      <c r="S36" s="32">
        <v>0</v>
      </c>
      <c r="T36" s="32">
        <v>0</v>
      </c>
      <c r="U36" s="32">
        <v>0</v>
      </c>
      <c r="V36" s="32">
        <v>3</v>
      </c>
      <c r="W36" s="31">
        <v>0</v>
      </c>
      <c r="X36" s="31">
        <v>0</v>
      </c>
      <c r="Y36" s="32">
        <v>0</v>
      </c>
      <c r="Z36" s="32">
        <f t="shared" si="2"/>
        <v>11</v>
      </c>
      <c r="AA36" s="32" t="s">
        <v>391</v>
      </c>
    </row>
    <row r="37" spans="1:27" ht="56.25">
      <c r="A37" s="32">
        <v>27</v>
      </c>
      <c r="B37" s="31" t="s">
        <v>287</v>
      </c>
      <c r="C37" s="31" t="s">
        <v>185</v>
      </c>
      <c r="D37" s="31" t="s">
        <v>288</v>
      </c>
      <c r="E37" s="31" t="s">
        <v>261</v>
      </c>
      <c r="F37" s="31" t="s">
        <v>262</v>
      </c>
      <c r="G37" s="32">
        <v>7</v>
      </c>
      <c r="H37" s="32">
        <v>1</v>
      </c>
      <c r="I37" s="32">
        <v>1</v>
      </c>
      <c r="J37" s="32">
        <v>0</v>
      </c>
      <c r="K37" s="32">
        <v>1</v>
      </c>
      <c r="L37" s="32">
        <v>1</v>
      </c>
      <c r="M37" s="32">
        <v>0</v>
      </c>
      <c r="N37" s="32">
        <v>0</v>
      </c>
      <c r="O37" s="32">
        <v>1</v>
      </c>
      <c r="P37" s="32">
        <v>0</v>
      </c>
      <c r="Q37" s="32">
        <v>1</v>
      </c>
      <c r="R37" s="32">
        <v>0</v>
      </c>
      <c r="S37" s="32">
        <v>0</v>
      </c>
      <c r="T37" s="32">
        <v>2</v>
      </c>
      <c r="U37" s="32">
        <v>0</v>
      </c>
      <c r="V37" s="32">
        <v>0</v>
      </c>
      <c r="W37" s="31">
        <v>2</v>
      </c>
      <c r="X37" s="31">
        <v>0</v>
      </c>
      <c r="Y37" s="32">
        <v>0</v>
      </c>
      <c r="Z37" s="32">
        <f>SUM(H37:Y37)</f>
        <v>10</v>
      </c>
      <c r="AA37" s="32" t="s">
        <v>391</v>
      </c>
    </row>
    <row r="38" spans="1:27" ht="45">
      <c r="A38" s="32">
        <v>28</v>
      </c>
      <c r="B38" s="31" t="s">
        <v>92</v>
      </c>
      <c r="C38" s="31" t="s">
        <v>93</v>
      </c>
      <c r="D38" s="31" t="s">
        <v>94</v>
      </c>
      <c r="E38" s="31" t="s">
        <v>72</v>
      </c>
      <c r="F38" s="31" t="s">
        <v>73</v>
      </c>
      <c r="G38" s="32">
        <v>7</v>
      </c>
      <c r="H38" s="32">
        <v>1</v>
      </c>
      <c r="I38" s="32">
        <v>0</v>
      </c>
      <c r="J38" s="32">
        <v>1</v>
      </c>
      <c r="K38" s="32">
        <v>1</v>
      </c>
      <c r="L38" s="32">
        <v>1</v>
      </c>
      <c r="M38" s="32">
        <v>0</v>
      </c>
      <c r="N38" s="32">
        <v>1</v>
      </c>
      <c r="O38" s="32">
        <v>0</v>
      </c>
      <c r="P38" s="32">
        <v>1</v>
      </c>
      <c r="Q38" s="32">
        <v>1</v>
      </c>
      <c r="R38" s="32">
        <v>0</v>
      </c>
      <c r="S38" s="32">
        <v>2</v>
      </c>
      <c r="T38" s="32">
        <v>0</v>
      </c>
      <c r="U38" s="32">
        <v>0</v>
      </c>
      <c r="V38" s="32">
        <v>0</v>
      </c>
      <c r="W38" s="31">
        <v>0</v>
      </c>
      <c r="X38" s="31">
        <v>0</v>
      </c>
      <c r="Y38" s="32">
        <v>0</v>
      </c>
      <c r="Z38" s="32">
        <f t="shared" si="1"/>
        <v>9</v>
      </c>
      <c r="AA38" s="32" t="s">
        <v>391</v>
      </c>
    </row>
    <row r="39" spans="1:27" ht="33.75">
      <c r="A39" s="32">
        <v>29</v>
      </c>
      <c r="B39" s="31" t="s">
        <v>350</v>
      </c>
      <c r="C39" s="31" t="s">
        <v>351</v>
      </c>
      <c r="D39" s="31" t="s">
        <v>91</v>
      </c>
      <c r="E39" s="31" t="s">
        <v>327</v>
      </c>
      <c r="F39" s="31" t="s">
        <v>328</v>
      </c>
      <c r="G39" s="32" t="s">
        <v>342</v>
      </c>
      <c r="H39" s="32">
        <v>1</v>
      </c>
      <c r="I39" s="32">
        <v>1</v>
      </c>
      <c r="J39" s="32">
        <v>1</v>
      </c>
      <c r="K39" s="32">
        <v>1</v>
      </c>
      <c r="L39" s="32">
        <v>1</v>
      </c>
      <c r="M39" s="32">
        <v>1</v>
      </c>
      <c r="N39" s="32">
        <v>1</v>
      </c>
      <c r="O39" s="32">
        <v>0</v>
      </c>
      <c r="P39" s="32">
        <v>1</v>
      </c>
      <c r="Q39" s="32">
        <v>1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1">
        <v>0</v>
      </c>
      <c r="X39" s="31">
        <v>0</v>
      </c>
      <c r="Y39" s="32">
        <v>0</v>
      </c>
      <c r="Z39" s="32">
        <v>9</v>
      </c>
      <c r="AA39" s="32" t="s">
        <v>391</v>
      </c>
    </row>
    <row r="40" spans="1:27" ht="33.75">
      <c r="A40" s="32">
        <v>30</v>
      </c>
      <c r="B40" s="31" t="s">
        <v>352</v>
      </c>
      <c r="C40" s="31" t="s">
        <v>267</v>
      </c>
      <c r="D40" s="31" t="s">
        <v>122</v>
      </c>
      <c r="E40" s="31" t="s">
        <v>327</v>
      </c>
      <c r="F40" s="31" t="s">
        <v>328</v>
      </c>
      <c r="G40" s="32" t="s">
        <v>337</v>
      </c>
      <c r="H40" s="32">
        <v>1</v>
      </c>
      <c r="I40" s="32">
        <v>1</v>
      </c>
      <c r="J40" s="32">
        <v>0</v>
      </c>
      <c r="K40" s="32">
        <v>1</v>
      </c>
      <c r="L40" s="32">
        <v>1</v>
      </c>
      <c r="M40" s="32">
        <v>1</v>
      </c>
      <c r="N40" s="32">
        <v>0</v>
      </c>
      <c r="O40" s="32">
        <v>1</v>
      </c>
      <c r="P40" s="32">
        <v>1</v>
      </c>
      <c r="Q40" s="32">
        <v>1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1">
        <v>0</v>
      </c>
      <c r="X40" s="31">
        <v>0</v>
      </c>
      <c r="Y40" s="32">
        <v>0</v>
      </c>
      <c r="Z40" s="32">
        <v>8</v>
      </c>
      <c r="AA40" s="32" t="s">
        <v>391</v>
      </c>
    </row>
    <row r="41" spans="1:27" ht="45">
      <c r="A41" s="32">
        <v>31</v>
      </c>
      <c r="B41" s="31" t="s">
        <v>95</v>
      </c>
      <c r="C41" s="31" t="s">
        <v>96</v>
      </c>
      <c r="D41" s="31" t="s">
        <v>97</v>
      </c>
      <c r="E41" s="31" t="s">
        <v>72</v>
      </c>
      <c r="F41" s="31" t="s">
        <v>73</v>
      </c>
      <c r="G41" s="32">
        <v>7</v>
      </c>
      <c r="H41" s="32">
        <v>1</v>
      </c>
      <c r="I41" s="32">
        <v>0</v>
      </c>
      <c r="J41" s="32">
        <v>1</v>
      </c>
      <c r="K41" s="32">
        <v>1</v>
      </c>
      <c r="L41" s="32">
        <v>1</v>
      </c>
      <c r="M41" s="32">
        <v>0</v>
      </c>
      <c r="N41" s="32">
        <v>0</v>
      </c>
      <c r="O41" s="32">
        <v>0</v>
      </c>
      <c r="P41" s="32">
        <v>1</v>
      </c>
      <c r="Q41" s="32">
        <v>1</v>
      </c>
      <c r="R41" s="32">
        <v>0</v>
      </c>
      <c r="S41" s="32">
        <v>2</v>
      </c>
      <c r="T41" s="32">
        <v>0</v>
      </c>
      <c r="U41" s="32">
        <v>0</v>
      </c>
      <c r="V41" s="32">
        <v>0</v>
      </c>
      <c r="W41" s="31">
        <v>0</v>
      </c>
      <c r="X41" s="31">
        <v>0</v>
      </c>
      <c r="Y41" s="32">
        <v>0</v>
      </c>
      <c r="Z41" s="32">
        <f t="shared" si="1"/>
        <v>8</v>
      </c>
      <c r="AA41" s="32" t="s">
        <v>391</v>
      </c>
    </row>
    <row r="42" spans="1:27" ht="33.75">
      <c r="A42" s="32">
        <v>32</v>
      </c>
      <c r="B42" s="31" t="s">
        <v>347</v>
      </c>
      <c r="C42" s="31" t="s">
        <v>113</v>
      </c>
      <c r="D42" s="31" t="s">
        <v>353</v>
      </c>
      <c r="E42" s="31" t="s">
        <v>327</v>
      </c>
      <c r="F42" s="31" t="s">
        <v>328</v>
      </c>
      <c r="G42" s="32" t="s">
        <v>337</v>
      </c>
      <c r="H42" s="32">
        <v>0</v>
      </c>
      <c r="I42" s="32">
        <v>1</v>
      </c>
      <c r="J42" s="32">
        <v>0</v>
      </c>
      <c r="K42" s="32">
        <v>0</v>
      </c>
      <c r="L42" s="32">
        <v>0</v>
      </c>
      <c r="M42" s="32">
        <v>0</v>
      </c>
      <c r="N42" s="32">
        <v>1</v>
      </c>
      <c r="O42" s="32">
        <v>0</v>
      </c>
      <c r="P42" s="32">
        <v>1</v>
      </c>
      <c r="Q42" s="32">
        <v>1</v>
      </c>
      <c r="R42" s="32">
        <v>0</v>
      </c>
      <c r="S42" s="32">
        <v>0</v>
      </c>
      <c r="T42" s="32">
        <v>1</v>
      </c>
      <c r="U42" s="32">
        <v>0</v>
      </c>
      <c r="V42" s="32">
        <v>3</v>
      </c>
      <c r="W42" s="31">
        <v>0</v>
      </c>
      <c r="X42" s="31">
        <v>0</v>
      </c>
      <c r="Y42" s="32">
        <v>0</v>
      </c>
      <c r="Z42" s="32">
        <v>8</v>
      </c>
      <c r="AA42" s="32" t="s">
        <v>391</v>
      </c>
    </row>
    <row r="43" spans="1:27" ht="33.75">
      <c r="A43" s="32">
        <v>33</v>
      </c>
      <c r="B43" s="31" t="s">
        <v>354</v>
      </c>
      <c r="C43" s="31" t="s">
        <v>141</v>
      </c>
      <c r="D43" s="31" t="s">
        <v>355</v>
      </c>
      <c r="E43" s="31" t="s">
        <v>327</v>
      </c>
      <c r="F43" s="31" t="s">
        <v>328</v>
      </c>
      <c r="G43" s="32" t="s">
        <v>334</v>
      </c>
      <c r="H43" s="32">
        <v>0</v>
      </c>
      <c r="I43" s="32">
        <v>1</v>
      </c>
      <c r="J43" s="32">
        <v>0</v>
      </c>
      <c r="K43" s="32">
        <v>1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1</v>
      </c>
      <c r="R43" s="32">
        <v>2</v>
      </c>
      <c r="S43" s="32">
        <v>0</v>
      </c>
      <c r="T43" s="32">
        <v>0</v>
      </c>
      <c r="U43" s="32">
        <v>3</v>
      </c>
      <c r="V43" s="32">
        <v>0</v>
      </c>
      <c r="W43" s="31">
        <v>0</v>
      </c>
      <c r="X43" s="31">
        <v>0</v>
      </c>
      <c r="Y43" s="32">
        <v>0</v>
      </c>
      <c r="Z43" s="32">
        <v>8</v>
      </c>
      <c r="AA43" s="32" t="s">
        <v>391</v>
      </c>
    </row>
    <row r="44" spans="1:27" ht="56.25">
      <c r="A44" s="32">
        <v>34</v>
      </c>
      <c r="B44" s="31" t="s">
        <v>289</v>
      </c>
      <c r="C44" s="31" t="s">
        <v>185</v>
      </c>
      <c r="D44" s="31" t="s">
        <v>94</v>
      </c>
      <c r="E44" s="31" t="s">
        <v>261</v>
      </c>
      <c r="F44" s="31" t="s">
        <v>262</v>
      </c>
      <c r="G44" s="32">
        <v>7</v>
      </c>
      <c r="H44" s="32">
        <v>0</v>
      </c>
      <c r="I44" s="32">
        <v>0</v>
      </c>
      <c r="J44" s="32">
        <v>1</v>
      </c>
      <c r="K44" s="32">
        <v>1</v>
      </c>
      <c r="L44" s="32">
        <v>0</v>
      </c>
      <c r="M44" s="32">
        <v>0</v>
      </c>
      <c r="N44" s="32">
        <v>0</v>
      </c>
      <c r="O44" s="32">
        <v>1</v>
      </c>
      <c r="P44" s="32">
        <v>0</v>
      </c>
      <c r="Q44" s="32">
        <v>0</v>
      </c>
      <c r="R44" s="32">
        <v>0</v>
      </c>
      <c r="S44" s="32">
        <v>0</v>
      </c>
      <c r="T44" s="32">
        <v>2</v>
      </c>
      <c r="U44" s="32">
        <v>0</v>
      </c>
      <c r="V44" s="32">
        <v>3</v>
      </c>
      <c r="W44" s="31">
        <v>0</v>
      </c>
      <c r="X44" s="31">
        <v>0</v>
      </c>
      <c r="Y44" s="32">
        <v>0</v>
      </c>
      <c r="Z44" s="32">
        <f>SUM(H44:Y44)</f>
        <v>8</v>
      </c>
      <c r="AA44" s="32" t="s">
        <v>391</v>
      </c>
    </row>
    <row r="45" spans="1:27" ht="33.75">
      <c r="A45" s="32">
        <v>35</v>
      </c>
      <c r="B45" s="31" t="s">
        <v>356</v>
      </c>
      <c r="C45" s="31" t="s">
        <v>141</v>
      </c>
      <c r="D45" s="31" t="s">
        <v>122</v>
      </c>
      <c r="E45" s="31" t="s">
        <v>327</v>
      </c>
      <c r="F45" s="31" t="s">
        <v>328</v>
      </c>
      <c r="G45" s="32" t="s">
        <v>337</v>
      </c>
      <c r="H45" s="32">
        <v>0</v>
      </c>
      <c r="I45" s="32">
        <v>0</v>
      </c>
      <c r="J45" s="32">
        <v>1</v>
      </c>
      <c r="K45" s="32">
        <v>0</v>
      </c>
      <c r="L45" s="32">
        <v>0</v>
      </c>
      <c r="M45" s="32">
        <v>0</v>
      </c>
      <c r="N45" s="32">
        <v>0</v>
      </c>
      <c r="O45" s="32">
        <v>1</v>
      </c>
      <c r="P45" s="32">
        <v>1</v>
      </c>
      <c r="Q45" s="32">
        <v>1</v>
      </c>
      <c r="R45" s="32">
        <v>0</v>
      </c>
      <c r="S45" s="32">
        <v>0</v>
      </c>
      <c r="T45" s="32">
        <v>0</v>
      </c>
      <c r="U45" s="32">
        <v>0</v>
      </c>
      <c r="V45" s="32">
        <v>3</v>
      </c>
      <c r="W45" s="31">
        <v>0</v>
      </c>
      <c r="X45" s="31">
        <v>0</v>
      </c>
      <c r="Y45" s="32">
        <v>1</v>
      </c>
      <c r="Z45" s="32">
        <v>8</v>
      </c>
      <c r="AA45" s="32" t="s">
        <v>391</v>
      </c>
    </row>
    <row r="46" spans="1:27" ht="33.75">
      <c r="A46" s="32">
        <v>36</v>
      </c>
      <c r="B46" s="31" t="s">
        <v>175</v>
      </c>
      <c r="C46" s="31" t="s">
        <v>179</v>
      </c>
      <c r="D46" s="31" t="s">
        <v>177</v>
      </c>
      <c r="E46" s="31" t="s">
        <v>197</v>
      </c>
      <c r="F46" s="31" t="s">
        <v>172</v>
      </c>
      <c r="G46" s="32">
        <v>7</v>
      </c>
      <c r="H46" s="32">
        <v>0</v>
      </c>
      <c r="I46" s="32">
        <v>0</v>
      </c>
      <c r="J46" s="32">
        <v>0</v>
      </c>
      <c r="K46" s="32">
        <v>1</v>
      </c>
      <c r="L46" s="32">
        <v>1</v>
      </c>
      <c r="M46" s="32">
        <v>0</v>
      </c>
      <c r="N46" s="32">
        <v>0</v>
      </c>
      <c r="O46" s="32">
        <v>1</v>
      </c>
      <c r="P46" s="32">
        <v>0</v>
      </c>
      <c r="Q46" s="32">
        <v>1</v>
      </c>
      <c r="R46" s="32">
        <v>0</v>
      </c>
      <c r="S46" s="32">
        <v>0</v>
      </c>
      <c r="T46" s="32">
        <v>0</v>
      </c>
      <c r="U46" s="32">
        <v>0</v>
      </c>
      <c r="V46" s="32">
        <v>3</v>
      </c>
      <c r="W46" s="31">
        <v>0</v>
      </c>
      <c r="X46" s="31">
        <v>0</v>
      </c>
      <c r="Y46" s="32">
        <v>0</v>
      </c>
      <c r="Z46" s="32">
        <f t="shared" ref="Z46:Z51" si="3">SUM(H46:Y46)</f>
        <v>7</v>
      </c>
      <c r="AA46" s="32" t="s">
        <v>391</v>
      </c>
    </row>
    <row r="47" spans="1:27" ht="33.75">
      <c r="A47" s="32">
        <v>37</v>
      </c>
      <c r="B47" s="31" t="s">
        <v>357</v>
      </c>
      <c r="C47" s="31" t="s">
        <v>87</v>
      </c>
      <c r="D47" s="31" t="s">
        <v>358</v>
      </c>
      <c r="E47" s="31" t="s">
        <v>327</v>
      </c>
      <c r="F47" s="31" t="s">
        <v>328</v>
      </c>
      <c r="G47" s="32" t="s">
        <v>337</v>
      </c>
      <c r="H47" s="32">
        <v>1</v>
      </c>
      <c r="I47" s="32">
        <v>1</v>
      </c>
      <c r="J47" s="32">
        <v>0</v>
      </c>
      <c r="K47" s="32">
        <v>1</v>
      </c>
      <c r="L47" s="32">
        <v>0</v>
      </c>
      <c r="M47" s="32">
        <v>1</v>
      </c>
      <c r="N47" s="32">
        <v>0</v>
      </c>
      <c r="O47" s="32">
        <v>1</v>
      </c>
      <c r="P47" s="32">
        <v>0</v>
      </c>
      <c r="Q47" s="32">
        <v>1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1">
        <v>0</v>
      </c>
      <c r="X47" s="31">
        <v>0</v>
      </c>
      <c r="Y47" s="32">
        <v>0</v>
      </c>
      <c r="Z47" s="32">
        <v>6</v>
      </c>
      <c r="AA47" s="32" t="s">
        <v>391</v>
      </c>
    </row>
    <row r="48" spans="1:27" ht="33.75">
      <c r="A48" s="32">
        <v>38</v>
      </c>
      <c r="B48" s="31" t="s">
        <v>359</v>
      </c>
      <c r="C48" s="31" t="s">
        <v>179</v>
      </c>
      <c r="D48" s="31" t="s">
        <v>91</v>
      </c>
      <c r="E48" s="31" t="s">
        <v>327</v>
      </c>
      <c r="F48" s="31" t="s">
        <v>328</v>
      </c>
      <c r="G48" s="32" t="s">
        <v>337</v>
      </c>
      <c r="H48" s="32">
        <v>1</v>
      </c>
      <c r="I48" s="32">
        <v>1</v>
      </c>
      <c r="J48" s="32">
        <v>0</v>
      </c>
      <c r="K48" s="32">
        <v>1</v>
      </c>
      <c r="L48" s="32">
        <v>0</v>
      </c>
      <c r="M48" s="32">
        <v>1</v>
      </c>
      <c r="N48" s="32">
        <v>0</v>
      </c>
      <c r="O48" s="32">
        <v>1</v>
      </c>
      <c r="P48" s="32">
        <v>0</v>
      </c>
      <c r="Q48" s="32">
        <v>1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1">
        <v>0</v>
      </c>
      <c r="X48" s="31">
        <v>0</v>
      </c>
      <c r="Y48" s="32">
        <v>0</v>
      </c>
      <c r="Z48" s="32">
        <v>6</v>
      </c>
      <c r="AA48" s="32" t="s">
        <v>391</v>
      </c>
    </row>
    <row r="49" spans="1:27" ht="33.75">
      <c r="A49" s="32">
        <v>39</v>
      </c>
      <c r="B49" s="31" t="s">
        <v>360</v>
      </c>
      <c r="C49" s="31" t="s">
        <v>152</v>
      </c>
      <c r="D49" s="31" t="s">
        <v>284</v>
      </c>
      <c r="E49" s="31" t="s">
        <v>327</v>
      </c>
      <c r="F49" s="31" t="s">
        <v>328</v>
      </c>
      <c r="G49" s="32" t="s">
        <v>337</v>
      </c>
      <c r="H49" s="32">
        <v>1</v>
      </c>
      <c r="I49" s="32">
        <v>1</v>
      </c>
      <c r="J49" s="32">
        <v>0</v>
      </c>
      <c r="K49" s="32">
        <v>1</v>
      </c>
      <c r="L49" s="32">
        <v>0</v>
      </c>
      <c r="M49" s="32">
        <v>1</v>
      </c>
      <c r="N49" s="32">
        <v>0</v>
      </c>
      <c r="O49" s="32">
        <v>1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1">
        <v>0</v>
      </c>
      <c r="X49" s="31">
        <v>0</v>
      </c>
      <c r="Y49" s="32">
        <v>0</v>
      </c>
      <c r="Z49" s="32">
        <v>5</v>
      </c>
      <c r="AA49" s="32" t="s">
        <v>391</v>
      </c>
    </row>
    <row r="50" spans="1:27" ht="33.75">
      <c r="A50" s="32">
        <v>40</v>
      </c>
      <c r="B50" s="31" t="s">
        <v>105</v>
      </c>
      <c r="C50" s="31" t="s">
        <v>361</v>
      </c>
      <c r="D50" s="31" t="s">
        <v>288</v>
      </c>
      <c r="E50" s="31" t="s">
        <v>327</v>
      </c>
      <c r="F50" s="31" t="s">
        <v>328</v>
      </c>
      <c r="G50" s="32" t="s">
        <v>337</v>
      </c>
      <c r="H50" s="32">
        <v>1</v>
      </c>
      <c r="I50" s="32">
        <v>1</v>
      </c>
      <c r="J50" s="32">
        <v>0</v>
      </c>
      <c r="K50" s="32">
        <v>0</v>
      </c>
      <c r="L50" s="32">
        <v>1</v>
      </c>
      <c r="M50" s="32">
        <v>0</v>
      </c>
      <c r="N50" s="32">
        <v>0</v>
      </c>
      <c r="O50" s="32">
        <v>1</v>
      </c>
      <c r="P50" s="32">
        <v>0</v>
      </c>
      <c r="Q50" s="32">
        <v>1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1">
        <v>0</v>
      </c>
      <c r="X50" s="31">
        <v>0</v>
      </c>
      <c r="Y50" s="32">
        <v>0</v>
      </c>
      <c r="Z50" s="32">
        <v>5</v>
      </c>
      <c r="AA50" s="32" t="s">
        <v>391</v>
      </c>
    </row>
    <row r="51" spans="1:27" ht="33.75">
      <c r="A51" s="32">
        <v>41</v>
      </c>
      <c r="B51" s="31" t="s">
        <v>204</v>
      </c>
      <c r="C51" s="31" t="s">
        <v>205</v>
      </c>
      <c r="D51" s="31" t="s">
        <v>206</v>
      </c>
      <c r="E51" s="31" t="s">
        <v>197</v>
      </c>
      <c r="F51" s="31" t="s">
        <v>172</v>
      </c>
      <c r="G51" s="32">
        <v>7</v>
      </c>
      <c r="H51" s="32">
        <v>1</v>
      </c>
      <c r="I51" s="32">
        <v>0</v>
      </c>
      <c r="J51" s="32">
        <v>0</v>
      </c>
      <c r="K51" s="32">
        <v>0</v>
      </c>
      <c r="L51" s="32">
        <v>1</v>
      </c>
      <c r="M51" s="32">
        <v>0</v>
      </c>
      <c r="N51" s="32">
        <v>1</v>
      </c>
      <c r="O51" s="32">
        <v>0</v>
      </c>
      <c r="P51" s="32">
        <v>1</v>
      </c>
      <c r="Q51" s="32">
        <v>1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1">
        <v>0</v>
      </c>
      <c r="X51" s="31">
        <v>0</v>
      </c>
      <c r="Y51" s="32">
        <v>0</v>
      </c>
      <c r="Z51" s="32">
        <f t="shared" si="3"/>
        <v>5</v>
      </c>
      <c r="AA51" s="32" t="s">
        <v>391</v>
      </c>
    </row>
    <row r="52" spans="1:27" ht="33.75">
      <c r="A52" s="32">
        <v>42</v>
      </c>
      <c r="B52" s="31" t="s">
        <v>362</v>
      </c>
      <c r="C52" s="31" t="s">
        <v>344</v>
      </c>
      <c r="D52" s="31" t="s">
        <v>138</v>
      </c>
      <c r="E52" s="31" t="s">
        <v>327</v>
      </c>
      <c r="F52" s="31" t="s">
        <v>328</v>
      </c>
      <c r="G52" s="32" t="s">
        <v>337</v>
      </c>
      <c r="H52" s="32">
        <v>1</v>
      </c>
      <c r="I52" s="32">
        <v>1</v>
      </c>
      <c r="J52" s="32">
        <v>0</v>
      </c>
      <c r="K52" s="32">
        <v>1</v>
      </c>
      <c r="L52" s="32">
        <v>1</v>
      </c>
      <c r="M52" s="32">
        <v>0</v>
      </c>
      <c r="N52" s="32">
        <v>0</v>
      </c>
      <c r="O52" s="32">
        <v>0</v>
      </c>
      <c r="P52" s="32">
        <v>0</v>
      </c>
      <c r="Q52" s="32">
        <v>1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1">
        <v>0</v>
      </c>
      <c r="X52" s="31">
        <v>0</v>
      </c>
      <c r="Y52" s="32">
        <v>0</v>
      </c>
      <c r="Z52" s="32">
        <v>5</v>
      </c>
      <c r="AA52" s="32" t="s">
        <v>391</v>
      </c>
    </row>
    <row r="53" spans="1:27" ht="33.75">
      <c r="A53" s="32">
        <v>43</v>
      </c>
      <c r="B53" s="31" t="s">
        <v>363</v>
      </c>
      <c r="C53" s="31" t="s">
        <v>152</v>
      </c>
      <c r="D53" s="31" t="s">
        <v>91</v>
      </c>
      <c r="E53" s="31" t="s">
        <v>327</v>
      </c>
      <c r="F53" s="31" t="s">
        <v>328</v>
      </c>
      <c r="G53" s="32" t="s">
        <v>337</v>
      </c>
      <c r="H53" s="32">
        <v>1</v>
      </c>
      <c r="I53" s="32">
        <v>1</v>
      </c>
      <c r="J53" s="32">
        <v>0</v>
      </c>
      <c r="K53" s="32">
        <v>1</v>
      </c>
      <c r="L53" s="32">
        <v>1</v>
      </c>
      <c r="M53" s="32">
        <v>0</v>
      </c>
      <c r="N53" s="32">
        <v>1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1">
        <v>0</v>
      </c>
      <c r="X53" s="31">
        <v>0</v>
      </c>
      <c r="Y53" s="32">
        <v>0</v>
      </c>
      <c r="Z53" s="32">
        <v>5</v>
      </c>
      <c r="AA53" s="32" t="s">
        <v>391</v>
      </c>
    </row>
  </sheetData>
  <mergeCells count="17">
    <mergeCell ref="A9:A10"/>
    <mergeCell ref="A8:Z8"/>
    <mergeCell ref="G9:G10"/>
    <mergeCell ref="H9:Q9"/>
    <mergeCell ref="U1:Z1"/>
    <mergeCell ref="U2:Z2"/>
    <mergeCell ref="U3:Z3"/>
    <mergeCell ref="U4:Z4"/>
    <mergeCell ref="A7:Z7"/>
    <mergeCell ref="AA9:AA10"/>
    <mergeCell ref="R9:Y9"/>
    <mergeCell ref="Z9:Z10"/>
    <mergeCell ref="B9:B10"/>
    <mergeCell ref="C9:C10"/>
    <mergeCell ref="D9:D10"/>
    <mergeCell ref="E9:E10"/>
    <mergeCell ref="F9:F10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U45"/>
  <sheetViews>
    <sheetView topLeftCell="A14" zoomScale="98" zoomScaleNormal="98" workbookViewId="0">
      <selection activeCell="AA23" sqref="AA23"/>
    </sheetView>
  </sheetViews>
  <sheetFormatPr defaultRowHeight="15"/>
  <cols>
    <col min="1" max="1" width="3.140625" customWidth="1"/>
    <col min="2" max="2" width="8.140625" customWidth="1"/>
    <col min="3" max="3" width="8.5703125" customWidth="1"/>
    <col min="4" max="4" width="7.85546875" customWidth="1"/>
    <col min="5" max="5" width="9.85546875" customWidth="1"/>
    <col min="6" max="6" width="9.140625" customWidth="1"/>
    <col min="7" max="17" width="3.7109375" customWidth="1"/>
    <col min="18" max="18" width="4.42578125" customWidth="1"/>
    <col min="19" max="19" width="3.85546875" customWidth="1"/>
    <col min="20" max="20" width="3.7109375" customWidth="1"/>
    <col min="21" max="21" width="4.5703125" customWidth="1"/>
    <col min="22" max="23" width="3.5703125" customWidth="1"/>
    <col min="24" max="24" width="4.5703125" customWidth="1"/>
    <col min="25" max="25" width="4" customWidth="1"/>
    <col min="26" max="26" width="9.28515625" customWidth="1"/>
    <col min="27" max="27" width="10.42578125" customWidth="1"/>
    <col min="28" max="28" width="2" customWidth="1"/>
    <col min="29" max="29" width="2.140625" customWidth="1"/>
    <col min="30" max="30" width="1.85546875" customWidth="1"/>
    <col min="31" max="33" width="2" customWidth="1"/>
    <col min="34" max="34" width="3.42578125" customWidth="1"/>
    <col min="35" max="35" width="2" customWidth="1"/>
    <col min="36" max="36" width="2.140625" customWidth="1"/>
    <col min="37" max="37" width="1.85546875" customWidth="1"/>
    <col min="38" max="38" width="1.7109375" customWidth="1"/>
    <col min="39" max="39" width="1.5703125" customWidth="1"/>
    <col min="40" max="40" width="2" customWidth="1"/>
    <col min="41" max="41" width="2.140625" customWidth="1"/>
    <col min="42" max="42" width="1.7109375" customWidth="1"/>
    <col min="43" max="43" width="2" customWidth="1"/>
    <col min="44" max="44" width="1.7109375" customWidth="1"/>
    <col min="45" max="45" width="3.28515625" customWidth="1"/>
    <col min="46" max="46" width="6.7109375" customWidth="1"/>
    <col min="47" max="47" width="7.42578125" customWidth="1"/>
  </cols>
  <sheetData>
    <row r="1" spans="1:47" ht="15.75">
      <c r="U1" s="52" t="s">
        <v>9</v>
      </c>
      <c r="V1" s="52"/>
      <c r="W1" s="52"/>
      <c r="X1" s="52"/>
      <c r="Y1" s="52"/>
      <c r="Z1" s="52"/>
      <c r="AA1" s="4"/>
      <c r="AB1" s="4"/>
      <c r="AC1" s="4"/>
      <c r="AD1" s="4"/>
      <c r="AE1" s="4"/>
      <c r="AF1" s="4"/>
      <c r="AG1" s="4"/>
      <c r="AH1" s="4"/>
      <c r="AI1" s="4"/>
      <c r="AJ1" s="4"/>
      <c r="AK1" s="6"/>
      <c r="AL1" s="6"/>
      <c r="AM1" s="6"/>
      <c r="AN1" s="6"/>
      <c r="AO1" s="6"/>
      <c r="AP1" s="6"/>
      <c r="AQ1" s="6"/>
      <c r="AR1" s="6"/>
      <c r="AS1" s="6"/>
      <c r="AT1" s="6"/>
      <c r="AU1" s="4"/>
    </row>
    <row r="2" spans="1:47">
      <c r="U2" s="69" t="s">
        <v>10</v>
      </c>
      <c r="V2" s="69"/>
      <c r="W2" s="69"/>
      <c r="X2" s="69"/>
      <c r="Y2" s="69"/>
      <c r="Z2" s="69"/>
      <c r="AA2" s="4"/>
      <c r="AB2" s="4"/>
      <c r="AC2" s="4"/>
      <c r="AD2" s="4"/>
      <c r="AE2" s="4"/>
      <c r="AF2" s="4"/>
      <c r="AG2" s="4"/>
      <c r="AH2" s="4"/>
      <c r="AI2" s="4"/>
      <c r="AJ2" s="4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4"/>
    </row>
    <row r="3" spans="1:47">
      <c r="U3" s="53"/>
      <c r="V3" s="53"/>
      <c r="W3" s="53"/>
      <c r="X3" s="53"/>
      <c r="Y3" s="53"/>
      <c r="Z3" s="53"/>
      <c r="AA3" s="4"/>
      <c r="AB3" s="4"/>
      <c r="AC3" s="4"/>
      <c r="AD3" s="4"/>
      <c r="AE3" s="4"/>
      <c r="AF3" s="4"/>
      <c r="AG3" s="4"/>
      <c r="AH3" s="4"/>
      <c r="AI3" s="4"/>
      <c r="AJ3" s="4"/>
      <c r="AK3" s="7"/>
      <c r="AL3" s="7"/>
      <c r="AM3" s="7"/>
      <c r="AN3" s="7"/>
      <c r="AO3" s="7"/>
      <c r="AP3" s="7"/>
      <c r="AQ3" s="7"/>
      <c r="AR3" s="7"/>
      <c r="AS3" s="7"/>
      <c r="AT3" s="7"/>
      <c r="AU3" s="4"/>
    </row>
    <row r="4" spans="1:47" ht="15.75">
      <c r="U4" s="63" t="s">
        <v>11</v>
      </c>
      <c r="V4" s="63"/>
      <c r="W4" s="63"/>
      <c r="X4" s="63"/>
      <c r="Y4" s="63"/>
      <c r="Z4" s="63"/>
      <c r="AA4" s="4"/>
      <c r="AB4" s="4"/>
      <c r="AC4" s="4"/>
      <c r="AD4" s="4"/>
      <c r="AE4" s="4"/>
      <c r="AF4" s="4"/>
      <c r="AG4" s="4"/>
      <c r="AH4" s="4"/>
      <c r="AI4" s="4"/>
      <c r="AJ4" s="4"/>
      <c r="AK4" s="6"/>
      <c r="AL4" s="6"/>
      <c r="AM4" s="6"/>
      <c r="AN4" s="6"/>
      <c r="AO4" s="6"/>
      <c r="AP4" s="6"/>
      <c r="AQ4" s="6"/>
      <c r="AR4" s="6"/>
      <c r="AS4" s="6"/>
      <c r="AT4" s="6"/>
      <c r="AU4" s="4"/>
    </row>
    <row r="5" spans="1:47">
      <c r="W5" s="23"/>
      <c r="X5" s="23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</row>
    <row r="6" spans="1:47">
      <c r="W6" s="23"/>
      <c r="X6" s="23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15.75">
      <c r="A7" s="1" t="s">
        <v>65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5.75">
      <c r="A8" s="59" t="s">
        <v>16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15" customHeight="1">
      <c r="A9" s="58" t="s">
        <v>0</v>
      </c>
      <c r="B9" s="49" t="s">
        <v>1</v>
      </c>
      <c r="C9" s="49" t="s">
        <v>15</v>
      </c>
      <c r="D9" s="50" t="s">
        <v>14</v>
      </c>
      <c r="E9" s="49" t="s">
        <v>2</v>
      </c>
      <c r="F9" s="49" t="s">
        <v>3</v>
      </c>
      <c r="G9" s="61" t="s">
        <v>4</v>
      </c>
      <c r="H9" s="60" t="s">
        <v>13</v>
      </c>
      <c r="I9" s="60"/>
      <c r="J9" s="60"/>
      <c r="K9" s="60"/>
      <c r="L9" s="60"/>
      <c r="M9" s="60"/>
      <c r="N9" s="60"/>
      <c r="O9" s="60"/>
      <c r="P9" s="60"/>
      <c r="Q9" s="60"/>
      <c r="R9" s="70" t="s">
        <v>54</v>
      </c>
      <c r="S9" s="71"/>
      <c r="T9" s="71"/>
      <c r="U9" s="71"/>
      <c r="V9" s="71"/>
      <c r="W9" s="71"/>
      <c r="X9" s="71"/>
      <c r="Y9" s="72"/>
      <c r="Z9" s="67" t="s">
        <v>45</v>
      </c>
      <c r="AA9" s="49" t="s">
        <v>8</v>
      </c>
      <c r="AB9" s="9"/>
      <c r="AC9" s="9"/>
      <c r="AD9" s="9"/>
      <c r="AE9" s="9"/>
      <c r="AF9" s="9"/>
      <c r="AG9" s="9"/>
      <c r="AH9" s="17"/>
      <c r="AI9" s="11"/>
      <c r="AJ9" s="11"/>
      <c r="AK9" s="11"/>
      <c r="AL9" s="9"/>
      <c r="AM9" s="9"/>
      <c r="AN9" s="9"/>
      <c r="AO9" s="9"/>
      <c r="AP9" s="9"/>
      <c r="AQ9" s="9"/>
      <c r="AR9" s="9"/>
      <c r="AS9" s="17"/>
      <c r="AT9" s="11"/>
      <c r="AU9" s="11"/>
    </row>
    <row r="10" spans="1:47" ht="45" customHeight="1">
      <c r="A10" s="58"/>
      <c r="B10" s="49"/>
      <c r="C10" s="49"/>
      <c r="D10" s="51"/>
      <c r="E10" s="49"/>
      <c r="F10" s="49"/>
      <c r="G10" s="62"/>
      <c r="H10" s="12">
        <v>1</v>
      </c>
      <c r="I10" s="12">
        <v>2</v>
      </c>
      <c r="J10" s="12">
        <v>3</v>
      </c>
      <c r="K10" s="12">
        <v>4</v>
      </c>
      <c r="L10" s="12">
        <v>5</v>
      </c>
      <c r="M10" s="12">
        <v>6</v>
      </c>
      <c r="N10" s="12">
        <v>7</v>
      </c>
      <c r="O10" s="12">
        <v>8</v>
      </c>
      <c r="P10" s="12">
        <v>9</v>
      </c>
      <c r="Q10" s="12">
        <v>10</v>
      </c>
      <c r="R10" s="22" t="s">
        <v>17</v>
      </c>
      <c r="S10" s="22" t="s">
        <v>33</v>
      </c>
      <c r="T10" s="22" t="s">
        <v>25</v>
      </c>
      <c r="U10" s="22" t="s">
        <v>40</v>
      </c>
      <c r="V10" s="22" t="s">
        <v>41</v>
      </c>
      <c r="W10" s="22" t="s">
        <v>42</v>
      </c>
      <c r="X10" s="22" t="s">
        <v>43</v>
      </c>
      <c r="Y10" s="22" t="s">
        <v>44</v>
      </c>
      <c r="Z10" s="68"/>
      <c r="AA10" s="49"/>
      <c r="AB10" s="10"/>
      <c r="AC10" s="10"/>
      <c r="AD10" s="10"/>
      <c r="AE10" s="10"/>
      <c r="AF10" s="10"/>
      <c r="AG10" s="10"/>
      <c r="AH10" s="17"/>
      <c r="AI10" s="18"/>
      <c r="AJ10" s="19"/>
      <c r="AK10" s="20"/>
      <c r="AL10" s="10"/>
      <c r="AM10" s="10"/>
      <c r="AN10" s="10"/>
      <c r="AO10" s="10"/>
      <c r="AP10" s="10"/>
      <c r="AQ10" s="10"/>
      <c r="AR10" s="10"/>
      <c r="AS10" s="17"/>
      <c r="AT10" s="11"/>
      <c r="AU10" s="11"/>
    </row>
    <row r="11" spans="1:47" ht="56.25">
      <c r="A11" s="32" t="s">
        <v>5</v>
      </c>
      <c r="B11" s="31" t="s">
        <v>290</v>
      </c>
      <c r="C11" s="31" t="s">
        <v>291</v>
      </c>
      <c r="D11" s="31" t="s">
        <v>91</v>
      </c>
      <c r="E11" s="31" t="s">
        <v>261</v>
      </c>
      <c r="F11" s="31" t="s">
        <v>262</v>
      </c>
      <c r="G11" s="32">
        <v>8</v>
      </c>
      <c r="H11" s="32">
        <v>1</v>
      </c>
      <c r="I11" s="32">
        <v>1</v>
      </c>
      <c r="J11" s="32">
        <v>1</v>
      </c>
      <c r="K11" s="32">
        <v>1</v>
      </c>
      <c r="L11" s="32">
        <v>1</v>
      </c>
      <c r="M11" s="32">
        <v>1</v>
      </c>
      <c r="N11" s="32">
        <v>1</v>
      </c>
      <c r="O11" s="32">
        <v>1</v>
      </c>
      <c r="P11" s="32">
        <v>1</v>
      </c>
      <c r="Q11" s="32">
        <v>1</v>
      </c>
      <c r="R11" s="32">
        <v>3</v>
      </c>
      <c r="S11" s="32">
        <v>7</v>
      </c>
      <c r="T11" s="32">
        <v>3</v>
      </c>
      <c r="U11" s="32">
        <v>1.5</v>
      </c>
      <c r="V11" s="32">
        <v>2</v>
      </c>
      <c r="W11" s="31">
        <v>6</v>
      </c>
      <c r="X11" s="31">
        <v>16</v>
      </c>
      <c r="Y11" s="32">
        <v>2</v>
      </c>
      <c r="Z11" s="32">
        <f t="shared" ref="Z11:Z15" si="0">SUM(H11:Y11)</f>
        <v>50.5</v>
      </c>
      <c r="AA11" s="31" t="s">
        <v>399</v>
      </c>
      <c r="AB11" s="10"/>
      <c r="AC11" s="10"/>
      <c r="AD11" s="10"/>
      <c r="AE11" s="10"/>
      <c r="AF11" s="10"/>
      <c r="AG11" s="10"/>
      <c r="AH11" s="4"/>
      <c r="AI11" s="20"/>
      <c r="AJ11" s="20"/>
      <c r="AK11" s="21"/>
      <c r="AL11" s="10"/>
      <c r="AM11" s="10"/>
      <c r="AN11" s="10"/>
      <c r="AO11" s="10"/>
      <c r="AP11" s="10"/>
      <c r="AQ11" s="10"/>
      <c r="AR11" s="10"/>
      <c r="AS11" s="4"/>
      <c r="AT11" s="3"/>
      <c r="AU11" s="11"/>
    </row>
    <row r="12" spans="1:47" ht="33.75">
      <c r="A12" s="32">
        <v>2</v>
      </c>
      <c r="B12" s="31" t="s">
        <v>315</v>
      </c>
      <c r="C12" s="31" t="s">
        <v>196</v>
      </c>
      <c r="D12" s="31" t="s">
        <v>115</v>
      </c>
      <c r="E12" s="31" t="s">
        <v>316</v>
      </c>
      <c r="F12" s="31" t="s">
        <v>314</v>
      </c>
      <c r="G12" s="32">
        <v>8</v>
      </c>
      <c r="H12" s="32">
        <v>0</v>
      </c>
      <c r="I12" s="32">
        <v>1</v>
      </c>
      <c r="J12" s="32">
        <v>1</v>
      </c>
      <c r="K12" s="32">
        <v>1</v>
      </c>
      <c r="L12" s="32">
        <v>1</v>
      </c>
      <c r="M12" s="32">
        <v>1</v>
      </c>
      <c r="N12" s="32">
        <v>1</v>
      </c>
      <c r="O12" s="32">
        <v>1</v>
      </c>
      <c r="P12" s="32">
        <v>1</v>
      </c>
      <c r="Q12" s="32">
        <v>1</v>
      </c>
      <c r="R12" s="32">
        <v>0</v>
      </c>
      <c r="S12" s="32">
        <v>7</v>
      </c>
      <c r="T12" s="32">
        <v>3</v>
      </c>
      <c r="U12" s="32">
        <v>3</v>
      </c>
      <c r="V12" s="32">
        <v>1</v>
      </c>
      <c r="W12" s="31">
        <v>6</v>
      </c>
      <c r="X12" s="31">
        <v>16</v>
      </c>
      <c r="Y12" s="32">
        <v>4</v>
      </c>
      <c r="Z12" s="32">
        <v>49</v>
      </c>
      <c r="AA12" s="32" t="s">
        <v>398</v>
      </c>
      <c r="AB12" s="10"/>
      <c r="AC12" s="10"/>
      <c r="AD12" s="10"/>
      <c r="AE12" s="10"/>
      <c r="AF12" s="10"/>
      <c r="AG12" s="10"/>
      <c r="AH12" s="4"/>
      <c r="AI12" s="20"/>
      <c r="AJ12" s="20"/>
      <c r="AK12" s="21"/>
      <c r="AL12" s="10"/>
      <c r="AM12" s="10"/>
      <c r="AN12" s="10"/>
      <c r="AO12" s="10"/>
      <c r="AP12" s="10"/>
      <c r="AQ12" s="10"/>
      <c r="AR12" s="10"/>
      <c r="AS12" s="4"/>
      <c r="AT12" s="3"/>
      <c r="AU12" s="11"/>
    </row>
    <row r="13" spans="1:47" ht="33.75">
      <c r="A13" s="32">
        <v>3</v>
      </c>
      <c r="B13" s="31" t="s">
        <v>317</v>
      </c>
      <c r="C13" s="31" t="s">
        <v>99</v>
      </c>
      <c r="D13" s="31" t="s">
        <v>85</v>
      </c>
      <c r="E13" s="31" t="s">
        <v>316</v>
      </c>
      <c r="F13" s="37" t="s">
        <v>314</v>
      </c>
      <c r="G13" s="32">
        <v>8</v>
      </c>
      <c r="H13" s="32">
        <v>0</v>
      </c>
      <c r="I13" s="32">
        <v>1</v>
      </c>
      <c r="J13" s="32">
        <v>1</v>
      </c>
      <c r="K13" s="32">
        <v>1</v>
      </c>
      <c r="L13" s="32">
        <v>1</v>
      </c>
      <c r="M13" s="32">
        <v>1</v>
      </c>
      <c r="N13" s="32">
        <v>1</v>
      </c>
      <c r="O13" s="32">
        <v>1</v>
      </c>
      <c r="P13" s="32">
        <v>1</v>
      </c>
      <c r="Q13" s="32">
        <v>1</v>
      </c>
      <c r="R13" s="32">
        <v>0</v>
      </c>
      <c r="S13" s="32">
        <v>7</v>
      </c>
      <c r="T13" s="32">
        <v>3</v>
      </c>
      <c r="U13" s="32">
        <v>3</v>
      </c>
      <c r="V13" s="32">
        <v>1</v>
      </c>
      <c r="W13" s="31">
        <v>6</v>
      </c>
      <c r="X13" s="31">
        <v>16</v>
      </c>
      <c r="Y13" s="32">
        <v>4</v>
      </c>
      <c r="Z13" s="32">
        <v>49</v>
      </c>
      <c r="AA13" s="32" t="s">
        <v>398</v>
      </c>
      <c r="AB13" s="10"/>
      <c r="AC13" s="10"/>
      <c r="AD13" s="10"/>
      <c r="AE13" s="10"/>
      <c r="AF13" s="10"/>
      <c r="AG13" s="10"/>
      <c r="AH13" s="4"/>
      <c r="AI13" s="20"/>
      <c r="AJ13" s="20"/>
      <c r="AK13" s="21"/>
      <c r="AL13" s="10"/>
      <c r="AM13" s="10"/>
      <c r="AN13" s="10"/>
      <c r="AO13" s="10"/>
      <c r="AP13" s="10"/>
      <c r="AQ13" s="10"/>
      <c r="AR13" s="10"/>
      <c r="AS13" s="4"/>
      <c r="AT13" s="3"/>
      <c r="AU13" s="11"/>
    </row>
    <row r="14" spans="1:47" ht="33.75">
      <c r="A14" s="45">
        <v>4</v>
      </c>
      <c r="B14" s="44" t="s">
        <v>412</v>
      </c>
      <c r="C14" s="44" t="s">
        <v>111</v>
      </c>
      <c r="D14" s="44" t="s">
        <v>94</v>
      </c>
      <c r="E14" s="44" t="s">
        <v>409</v>
      </c>
      <c r="F14" s="44" t="s">
        <v>410</v>
      </c>
      <c r="G14" s="45">
        <v>8</v>
      </c>
      <c r="H14" s="45">
        <v>1</v>
      </c>
      <c r="I14" s="45">
        <v>0</v>
      </c>
      <c r="J14" s="45">
        <v>1</v>
      </c>
      <c r="K14" s="45">
        <v>1</v>
      </c>
      <c r="L14" s="45">
        <v>1</v>
      </c>
      <c r="M14" s="45">
        <v>1</v>
      </c>
      <c r="N14" s="45">
        <v>1</v>
      </c>
      <c r="O14" s="45">
        <v>0</v>
      </c>
      <c r="P14" s="45">
        <v>1</v>
      </c>
      <c r="Q14" s="45">
        <v>0</v>
      </c>
      <c r="R14" s="45">
        <v>0</v>
      </c>
      <c r="S14" s="45">
        <v>7</v>
      </c>
      <c r="T14" s="45">
        <v>3</v>
      </c>
      <c r="U14" s="45">
        <v>3</v>
      </c>
      <c r="V14" s="45">
        <v>2</v>
      </c>
      <c r="W14" s="44">
        <v>6</v>
      </c>
      <c r="X14" s="44">
        <v>16</v>
      </c>
      <c r="Y14" s="45">
        <v>0</v>
      </c>
      <c r="Z14" s="45">
        <f>SUM(H14:Y14)</f>
        <v>44</v>
      </c>
      <c r="AA14" s="45" t="s">
        <v>398</v>
      </c>
      <c r="AB14" s="10"/>
      <c r="AC14" s="10"/>
      <c r="AD14" s="10"/>
      <c r="AE14" s="10"/>
      <c r="AF14" s="10"/>
      <c r="AG14" s="10"/>
      <c r="AH14" s="4"/>
      <c r="AI14" s="20"/>
      <c r="AJ14" s="20"/>
      <c r="AK14" s="21"/>
      <c r="AL14" s="10"/>
      <c r="AM14" s="10"/>
      <c r="AN14" s="10"/>
      <c r="AO14" s="10"/>
      <c r="AP14" s="10"/>
      <c r="AQ14" s="10"/>
      <c r="AR14" s="10"/>
      <c r="AS14" s="4"/>
      <c r="AT14" s="3"/>
      <c r="AU14" s="11"/>
    </row>
    <row r="15" spans="1:47" ht="56.25">
      <c r="A15" s="32">
        <v>5</v>
      </c>
      <c r="B15" s="31" t="s">
        <v>292</v>
      </c>
      <c r="C15" s="31" t="s">
        <v>293</v>
      </c>
      <c r="D15" s="31" t="s">
        <v>97</v>
      </c>
      <c r="E15" s="31" t="s">
        <v>261</v>
      </c>
      <c r="F15" s="31" t="s">
        <v>262</v>
      </c>
      <c r="G15" s="32">
        <v>8</v>
      </c>
      <c r="H15" s="32">
        <v>1</v>
      </c>
      <c r="I15" s="32">
        <v>0</v>
      </c>
      <c r="J15" s="32">
        <v>0</v>
      </c>
      <c r="K15" s="32">
        <v>0</v>
      </c>
      <c r="L15" s="32">
        <v>1</v>
      </c>
      <c r="M15" s="32">
        <v>0</v>
      </c>
      <c r="N15" s="32">
        <v>1</v>
      </c>
      <c r="O15" s="32">
        <v>0</v>
      </c>
      <c r="P15" s="32">
        <v>1</v>
      </c>
      <c r="Q15" s="32">
        <v>0</v>
      </c>
      <c r="R15" s="32">
        <v>0</v>
      </c>
      <c r="S15" s="32">
        <v>7</v>
      </c>
      <c r="T15" s="32">
        <v>3</v>
      </c>
      <c r="U15" s="32">
        <v>4</v>
      </c>
      <c r="V15" s="32">
        <v>2</v>
      </c>
      <c r="W15" s="31">
        <v>5</v>
      </c>
      <c r="X15" s="31">
        <v>16</v>
      </c>
      <c r="Y15" s="32">
        <v>2</v>
      </c>
      <c r="Z15" s="32">
        <f t="shared" si="0"/>
        <v>43</v>
      </c>
      <c r="AA15" s="32" t="s">
        <v>398</v>
      </c>
      <c r="AB15" s="10"/>
      <c r="AC15" s="10"/>
      <c r="AD15" s="10"/>
      <c r="AE15" s="10"/>
      <c r="AF15" s="10"/>
      <c r="AG15" s="10"/>
      <c r="AH15" s="4"/>
      <c r="AI15" s="20"/>
      <c r="AJ15" s="20"/>
      <c r="AK15" s="21"/>
      <c r="AL15" s="10"/>
      <c r="AM15" s="10"/>
      <c r="AN15" s="10"/>
      <c r="AO15" s="10"/>
      <c r="AP15" s="10"/>
      <c r="AQ15" s="10"/>
      <c r="AR15" s="10"/>
      <c r="AS15" s="4"/>
      <c r="AT15" s="3"/>
      <c r="AU15" s="11"/>
    </row>
    <row r="16" spans="1:47" ht="33.75">
      <c r="A16" s="32">
        <v>6</v>
      </c>
      <c r="B16" s="31" t="s">
        <v>207</v>
      </c>
      <c r="C16" s="31" t="s">
        <v>205</v>
      </c>
      <c r="D16" s="31" t="s">
        <v>186</v>
      </c>
      <c r="E16" s="46" t="s">
        <v>197</v>
      </c>
      <c r="F16" s="31" t="s">
        <v>172</v>
      </c>
      <c r="G16" s="32">
        <v>8</v>
      </c>
      <c r="H16" s="32">
        <v>1</v>
      </c>
      <c r="I16" s="32">
        <v>1</v>
      </c>
      <c r="J16" s="32">
        <v>1</v>
      </c>
      <c r="K16" s="32">
        <v>1</v>
      </c>
      <c r="L16" s="32">
        <v>1</v>
      </c>
      <c r="M16" s="32">
        <v>1</v>
      </c>
      <c r="N16" s="32">
        <v>1</v>
      </c>
      <c r="O16" s="32">
        <v>1</v>
      </c>
      <c r="P16" s="32">
        <v>1</v>
      </c>
      <c r="Q16" s="32">
        <v>1</v>
      </c>
      <c r="R16" s="32">
        <v>3</v>
      </c>
      <c r="S16" s="32">
        <v>7</v>
      </c>
      <c r="T16" s="32">
        <v>3</v>
      </c>
      <c r="U16" s="32">
        <v>0</v>
      </c>
      <c r="V16" s="32">
        <v>2</v>
      </c>
      <c r="W16" s="31">
        <v>6</v>
      </c>
      <c r="X16" s="31">
        <v>8</v>
      </c>
      <c r="Y16" s="32">
        <v>1</v>
      </c>
      <c r="Z16" s="32">
        <f t="shared" ref="Z16:Z23" si="1">SUM(H16:Y16)</f>
        <v>40</v>
      </c>
      <c r="AA16" s="32" t="s">
        <v>398</v>
      </c>
      <c r="AB16" s="10"/>
      <c r="AC16" s="10"/>
      <c r="AD16" s="10"/>
      <c r="AE16" s="10"/>
      <c r="AF16" s="10"/>
      <c r="AG16" s="10"/>
      <c r="AH16" s="4"/>
      <c r="AI16" s="20"/>
      <c r="AJ16" s="20"/>
      <c r="AK16" s="21"/>
      <c r="AL16" s="10"/>
      <c r="AM16" s="10"/>
      <c r="AN16" s="10"/>
      <c r="AO16" s="10"/>
      <c r="AP16" s="10"/>
      <c r="AQ16" s="10"/>
      <c r="AR16" s="10"/>
      <c r="AS16" s="4"/>
      <c r="AT16" s="3"/>
      <c r="AU16" s="11"/>
    </row>
    <row r="17" spans="1:47" ht="33.75">
      <c r="A17" s="32">
        <v>7</v>
      </c>
      <c r="B17" s="31" t="s">
        <v>318</v>
      </c>
      <c r="C17" s="31" t="s">
        <v>87</v>
      </c>
      <c r="D17" s="31" t="s">
        <v>319</v>
      </c>
      <c r="E17" s="31" t="s">
        <v>316</v>
      </c>
      <c r="F17" s="31" t="s">
        <v>314</v>
      </c>
      <c r="G17" s="32">
        <v>8</v>
      </c>
      <c r="H17" s="32">
        <v>0</v>
      </c>
      <c r="I17" s="32">
        <v>0</v>
      </c>
      <c r="J17" s="32">
        <v>1</v>
      </c>
      <c r="K17" s="32">
        <v>0</v>
      </c>
      <c r="L17" s="32">
        <v>1</v>
      </c>
      <c r="M17" s="32">
        <v>0</v>
      </c>
      <c r="N17" s="32">
        <v>1</v>
      </c>
      <c r="O17" s="32">
        <v>0</v>
      </c>
      <c r="P17" s="32">
        <v>0</v>
      </c>
      <c r="Q17" s="32">
        <v>1</v>
      </c>
      <c r="R17" s="32">
        <v>0</v>
      </c>
      <c r="S17" s="32">
        <v>6</v>
      </c>
      <c r="T17" s="32">
        <v>0</v>
      </c>
      <c r="U17" s="32">
        <v>0</v>
      </c>
      <c r="V17" s="32">
        <v>0</v>
      </c>
      <c r="W17" s="31">
        <v>6</v>
      </c>
      <c r="X17" s="31">
        <v>16</v>
      </c>
      <c r="Y17" s="32">
        <v>4</v>
      </c>
      <c r="Z17" s="32">
        <v>36</v>
      </c>
      <c r="AA17" s="47" t="s">
        <v>398</v>
      </c>
      <c r="AB17" s="10"/>
      <c r="AC17" s="10"/>
      <c r="AD17" s="10"/>
      <c r="AE17" s="10"/>
      <c r="AF17" s="10"/>
      <c r="AG17" s="10"/>
      <c r="AH17" s="4"/>
      <c r="AI17" s="20"/>
      <c r="AJ17" s="20"/>
      <c r="AK17" s="21"/>
      <c r="AL17" s="10"/>
      <c r="AM17" s="10"/>
      <c r="AN17" s="10"/>
      <c r="AO17" s="10"/>
      <c r="AP17" s="10"/>
      <c r="AQ17" s="10"/>
      <c r="AR17" s="10"/>
      <c r="AS17" s="4"/>
      <c r="AT17" s="3"/>
      <c r="AU17" s="11"/>
    </row>
    <row r="18" spans="1:47" ht="33.75">
      <c r="A18" s="32">
        <v>8</v>
      </c>
      <c r="B18" s="31" t="s">
        <v>364</v>
      </c>
      <c r="C18" s="31" t="s">
        <v>365</v>
      </c>
      <c r="D18" s="31" t="s">
        <v>220</v>
      </c>
      <c r="E18" s="31" t="s">
        <v>327</v>
      </c>
      <c r="F18" s="31" t="s">
        <v>328</v>
      </c>
      <c r="G18" s="32" t="s">
        <v>366</v>
      </c>
      <c r="H18" s="32">
        <v>0</v>
      </c>
      <c r="I18" s="32">
        <v>1</v>
      </c>
      <c r="J18" s="32">
        <v>1</v>
      </c>
      <c r="K18" s="32">
        <v>0</v>
      </c>
      <c r="L18" s="32">
        <v>1</v>
      </c>
      <c r="M18" s="32">
        <v>1</v>
      </c>
      <c r="N18" s="32">
        <v>1</v>
      </c>
      <c r="O18" s="32">
        <v>0</v>
      </c>
      <c r="P18" s="32">
        <v>1</v>
      </c>
      <c r="Q18" s="32">
        <v>0</v>
      </c>
      <c r="R18" s="32">
        <v>3</v>
      </c>
      <c r="S18" s="32">
        <v>7</v>
      </c>
      <c r="T18" s="32">
        <v>3</v>
      </c>
      <c r="U18" s="32">
        <v>2</v>
      </c>
      <c r="V18" s="32">
        <v>0</v>
      </c>
      <c r="W18" s="31">
        <v>1</v>
      </c>
      <c r="X18" s="31">
        <v>12</v>
      </c>
      <c r="Y18" s="32">
        <v>1</v>
      </c>
      <c r="Z18" s="32">
        <v>35</v>
      </c>
      <c r="AA18" s="31" t="s">
        <v>398</v>
      </c>
      <c r="AB18" s="10"/>
      <c r="AC18" s="10"/>
      <c r="AD18" s="10"/>
      <c r="AE18" s="10"/>
      <c r="AF18" s="10"/>
      <c r="AG18" s="10"/>
      <c r="AH18" s="4"/>
      <c r="AI18" s="20"/>
      <c r="AJ18" s="20"/>
      <c r="AK18" s="21"/>
      <c r="AL18" s="10"/>
      <c r="AM18" s="10"/>
      <c r="AN18" s="10"/>
      <c r="AO18" s="10"/>
      <c r="AP18" s="10"/>
      <c r="AQ18" s="10"/>
      <c r="AR18" s="10"/>
      <c r="AS18" s="4"/>
      <c r="AT18" s="3"/>
      <c r="AU18" s="11"/>
    </row>
    <row r="19" spans="1:47" ht="56.25">
      <c r="A19" s="32">
        <v>9</v>
      </c>
      <c r="B19" s="31" t="s">
        <v>259</v>
      </c>
      <c r="C19" s="31" t="s">
        <v>294</v>
      </c>
      <c r="D19" s="31" t="s">
        <v>142</v>
      </c>
      <c r="E19" s="31" t="s">
        <v>261</v>
      </c>
      <c r="F19" s="31" t="s">
        <v>262</v>
      </c>
      <c r="G19" s="32">
        <v>8</v>
      </c>
      <c r="H19" s="32">
        <v>0</v>
      </c>
      <c r="I19" s="32">
        <v>0</v>
      </c>
      <c r="J19" s="32">
        <v>0</v>
      </c>
      <c r="K19" s="32">
        <v>1</v>
      </c>
      <c r="L19" s="32">
        <v>1</v>
      </c>
      <c r="M19" s="32">
        <v>0</v>
      </c>
      <c r="N19" s="32">
        <v>0</v>
      </c>
      <c r="O19" s="32">
        <v>0</v>
      </c>
      <c r="P19" s="32">
        <v>1</v>
      </c>
      <c r="Q19" s="32">
        <v>0</v>
      </c>
      <c r="R19" s="32">
        <v>0</v>
      </c>
      <c r="S19" s="32">
        <v>5</v>
      </c>
      <c r="T19" s="32">
        <v>3</v>
      </c>
      <c r="U19" s="32">
        <v>3.5</v>
      </c>
      <c r="V19" s="32">
        <v>1</v>
      </c>
      <c r="W19" s="31">
        <v>5</v>
      </c>
      <c r="X19" s="31">
        <v>12</v>
      </c>
      <c r="Y19" s="32">
        <v>1</v>
      </c>
      <c r="Z19" s="32">
        <f t="shared" si="1"/>
        <v>33.5</v>
      </c>
      <c r="AA19" s="32" t="s">
        <v>398</v>
      </c>
      <c r="AB19" s="10"/>
      <c r="AC19" s="10"/>
      <c r="AD19" s="10"/>
      <c r="AE19" s="10"/>
      <c r="AF19" s="10"/>
      <c r="AG19" s="10"/>
      <c r="AH19" s="4"/>
      <c r="AI19" s="20"/>
      <c r="AJ19" s="20"/>
      <c r="AK19" s="21"/>
      <c r="AL19" s="10"/>
      <c r="AM19" s="10"/>
      <c r="AN19" s="10"/>
      <c r="AO19" s="10"/>
      <c r="AP19" s="10"/>
      <c r="AQ19" s="10"/>
      <c r="AR19" s="10"/>
      <c r="AS19" s="4"/>
      <c r="AT19" s="3"/>
      <c r="AU19" s="11"/>
    </row>
    <row r="20" spans="1:47" ht="33.75">
      <c r="A20" s="32">
        <v>10</v>
      </c>
      <c r="B20" s="31" t="s">
        <v>233</v>
      </c>
      <c r="C20" s="31" t="s">
        <v>164</v>
      </c>
      <c r="D20" s="31" t="s">
        <v>115</v>
      </c>
      <c r="E20" s="31" t="s">
        <v>228</v>
      </c>
      <c r="F20" s="31" t="s">
        <v>229</v>
      </c>
      <c r="G20" s="32">
        <v>8</v>
      </c>
      <c r="H20" s="32">
        <v>0</v>
      </c>
      <c r="I20" s="32">
        <v>1</v>
      </c>
      <c r="J20" s="32">
        <v>1</v>
      </c>
      <c r="K20" s="32">
        <v>0</v>
      </c>
      <c r="L20" s="32">
        <v>1</v>
      </c>
      <c r="M20" s="32">
        <v>0</v>
      </c>
      <c r="N20" s="32">
        <v>1</v>
      </c>
      <c r="O20" s="32">
        <v>1</v>
      </c>
      <c r="P20" s="32">
        <v>0</v>
      </c>
      <c r="Q20" s="32">
        <v>1</v>
      </c>
      <c r="R20" s="32">
        <v>0</v>
      </c>
      <c r="S20" s="32">
        <v>5</v>
      </c>
      <c r="T20" s="32">
        <v>0</v>
      </c>
      <c r="U20" s="32">
        <v>4</v>
      </c>
      <c r="V20" s="32">
        <v>0</v>
      </c>
      <c r="W20" s="31">
        <v>5</v>
      </c>
      <c r="X20" s="31">
        <v>10</v>
      </c>
      <c r="Y20" s="32">
        <v>2</v>
      </c>
      <c r="Z20" s="32">
        <v>32</v>
      </c>
      <c r="AA20" s="32" t="s">
        <v>398</v>
      </c>
      <c r="AB20" s="10"/>
      <c r="AC20" s="10"/>
      <c r="AD20" s="10"/>
      <c r="AE20" s="10"/>
      <c r="AF20" s="10"/>
      <c r="AG20" s="10"/>
      <c r="AH20" s="4"/>
      <c r="AI20" s="20"/>
      <c r="AJ20" s="20"/>
      <c r="AK20" s="21"/>
      <c r="AL20" s="10"/>
      <c r="AM20" s="10"/>
      <c r="AN20" s="10"/>
      <c r="AO20" s="10"/>
      <c r="AP20" s="10"/>
      <c r="AQ20" s="10"/>
      <c r="AR20" s="10"/>
      <c r="AS20" s="4"/>
      <c r="AT20" s="3"/>
      <c r="AU20" s="11"/>
    </row>
    <row r="21" spans="1:47" ht="56.25">
      <c r="A21" s="32">
        <v>11</v>
      </c>
      <c r="B21" s="31" t="s">
        <v>295</v>
      </c>
      <c r="C21" s="31" t="s">
        <v>96</v>
      </c>
      <c r="D21" s="31" t="s">
        <v>94</v>
      </c>
      <c r="E21" s="31" t="s">
        <v>261</v>
      </c>
      <c r="F21" s="31" t="s">
        <v>262</v>
      </c>
      <c r="G21" s="32">
        <v>8</v>
      </c>
      <c r="H21" s="32">
        <v>1</v>
      </c>
      <c r="I21" s="32">
        <v>0</v>
      </c>
      <c r="J21" s="32">
        <v>1</v>
      </c>
      <c r="K21" s="32">
        <v>1</v>
      </c>
      <c r="L21" s="32">
        <v>1</v>
      </c>
      <c r="M21" s="32">
        <v>0</v>
      </c>
      <c r="N21" s="32">
        <v>1</v>
      </c>
      <c r="O21" s="32">
        <v>1</v>
      </c>
      <c r="P21" s="32">
        <v>1</v>
      </c>
      <c r="Q21" s="32">
        <v>1</v>
      </c>
      <c r="R21" s="32">
        <v>0</v>
      </c>
      <c r="S21" s="32">
        <v>5</v>
      </c>
      <c r="T21" s="32">
        <v>3</v>
      </c>
      <c r="U21" s="32">
        <v>3</v>
      </c>
      <c r="V21" s="32">
        <v>1</v>
      </c>
      <c r="W21" s="31">
        <v>5</v>
      </c>
      <c r="X21" s="31">
        <v>6</v>
      </c>
      <c r="Y21" s="32">
        <v>1</v>
      </c>
      <c r="Z21" s="32">
        <f t="shared" ref="Z21" si="2">SUM(H21:Y21)</f>
        <v>32</v>
      </c>
      <c r="AA21" s="32" t="s">
        <v>398</v>
      </c>
      <c r="AB21" s="10"/>
      <c r="AC21" s="10"/>
      <c r="AD21" s="10"/>
      <c r="AE21" s="10"/>
      <c r="AF21" s="10"/>
      <c r="AG21" s="10"/>
      <c r="AH21" s="4"/>
      <c r="AI21" s="20"/>
      <c r="AJ21" s="20"/>
      <c r="AK21" s="21"/>
      <c r="AL21" s="10"/>
      <c r="AM21" s="10"/>
      <c r="AN21" s="10"/>
      <c r="AO21" s="10"/>
      <c r="AP21" s="10"/>
      <c r="AQ21" s="10"/>
      <c r="AR21" s="10"/>
      <c r="AS21" s="4"/>
      <c r="AT21" s="3"/>
      <c r="AU21" s="11"/>
    </row>
    <row r="22" spans="1:47" ht="45">
      <c r="A22" s="32">
        <v>12</v>
      </c>
      <c r="B22" s="31" t="s">
        <v>227</v>
      </c>
      <c r="C22" s="31" t="s">
        <v>283</v>
      </c>
      <c r="D22" s="31" t="s">
        <v>122</v>
      </c>
      <c r="E22" s="31" t="s">
        <v>394</v>
      </c>
      <c r="F22" s="31" t="s">
        <v>382</v>
      </c>
      <c r="G22" s="32" t="s">
        <v>400</v>
      </c>
      <c r="H22" s="32">
        <v>1</v>
      </c>
      <c r="I22" s="32">
        <v>1</v>
      </c>
      <c r="J22" s="32">
        <v>1</v>
      </c>
      <c r="K22" s="32">
        <v>0</v>
      </c>
      <c r="L22" s="32">
        <v>1</v>
      </c>
      <c r="M22" s="32">
        <v>0</v>
      </c>
      <c r="N22" s="32">
        <v>1</v>
      </c>
      <c r="O22" s="32">
        <v>1</v>
      </c>
      <c r="P22" s="32">
        <v>1</v>
      </c>
      <c r="Q22" s="32">
        <v>1</v>
      </c>
      <c r="R22" s="32">
        <v>0</v>
      </c>
      <c r="S22" s="32">
        <v>6</v>
      </c>
      <c r="T22" s="32">
        <v>3</v>
      </c>
      <c r="U22" s="32">
        <v>2.5</v>
      </c>
      <c r="V22" s="32">
        <v>0</v>
      </c>
      <c r="W22" s="31">
        <v>5</v>
      </c>
      <c r="X22" s="31">
        <v>6</v>
      </c>
      <c r="Y22" s="32">
        <v>1</v>
      </c>
      <c r="Z22" s="32">
        <f>SUM(H22:Y22)</f>
        <v>31.5</v>
      </c>
      <c r="AA22" s="47" t="s">
        <v>398</v>
      </c>
      <c r="AB22" s="10"/>
      <c r="AC22" s="10"/>
      <c r="AD22" s="10"/>
      <c r="AE22" s="10"/>
      <c r="AF22" s="10"/>
      <c r="AG22" s="10"/>
      <c r="AH22" s="4"/>
      <c r="AI22" s="20"/>
      <c r="AJ22" s="20"/>
      <c r="AK22" s="21"/>
      <c r="AL22" s="10"/>
      <c r="AM22" s="10"/>
      <c r="AN22" s="10"/>
      <c r="AO22" s="10"/>
      <c r="AP22" s="10"/>
      <c r="AQ22" s="10"/>
      <c r="AR22" s="10"/>
      <c r="AS22" s="4"/>
      <c r="AT22" s="3"/>
      <c r="AU22" s="11"/>
    </row>
    <row r="23" spans="1:47" ht="33.75">
      <c r="A23" s="32">
        <v>13</v>
      </c>
      <c r="B23" s="31" t="s">
        <v>208</v>
      </c>
      <c r="C23" s="31" t="s">
        <v>203</v>
      </c>
      <c r="D23" s="31" t="s">
        <v>82</v>
      </c>
      <c r="E23" s="31" t="s">
        <v>197</v>
      </c>
      <c r="F23" s="31" t="s">
        <v>172</v>
      </c>
      <c r="G23" s="32">
        <v>8</v>
      </c>
      <c r="H23" s="32">
        <v>1</v>
      </c>
      <c r="I23" s="32">
        <v>1</v>
      </c>
      <c r="J23" s="32">
        <v>1</v>
      </c>
      <c r="K23" s="32">
        <v>1</v>
      </c>
      <c r="L23" s="32">
        <v>1</v>
      </c>
      <c r="M23" s="32">
        <v>1</v>
      </c>
      <c r="N23" s="32">
        <v>1</v>
      </c>
      <c r="O23" s="32">
        <v>1</v>
      </c>
      <c r="P23" s="32">
        <v>1</v>
      </c>
      <c r="Q23" s="32">
        <v>1</v>
      </c>
      <c r="R23" s="32">
        <v>0</v>
      </c>
      <c r="S23" s="32">
        <v>7</v>
      </c>
      <c r="T23" s="32">
        <v>0</v>
      </c>
      <c r="U23" s="32">
        <v>1</v>
      </c>
      <c r="V23" s="32">
        <v>0</v>
      </c>
      <c r="W23" s="31">
        <v>2</v>
      </c>
      <c r="X23" s="31">
        <v>10</v>
      </c>
      <c r="Y23" s="32">
        <v>1</v>
      </c>
      <c r="Z23" s="32">
        <f t="shared" si="1"/>
        <v>31</v>
      </c>
      <c r="AA23" s="32" t="s">
        <v>398</v>
      </c>
      <c r="AB23" s="10"/>
      <c r="AC23" s="10"/>
      <c r="AD23" s="10"/>
      <c r="AE23" s="10"/>
      <c r="AF23" s="10"/>
      <c r="AG23" s="10"/>
      <c r="AH23" s="4"/>
      <c r="AI23" s="20"/>
      <c r="AJ23" s="20"/>
      <c r="AK23" s="21"/>
      <c r="AL23" s="10"/>
      <c r="AM23" s="10"/>
      <c r="AN23" s="10"/>
      <c r="AO23" s="10"/>
      <c r="AP23" s="10"/>
      <c r="AQ23" s="10"/>
      <c r="AR23" s="10"/>
      <c r="AS23" s="4"/>
      <c r="AT23" s="3"/>
      <c r="AU23" s="11"/>
    </row>
    <row r="24" spans="1:47" ht="33.75">
      <c r="A24" s="32">
        <v>14</v>
      </c>
      <c r="B24" s="31" t="s">
        <v>234</v>
      </c>
      <c r="C24" s="31" t="s">
        <v>235</v>
      </c>
      <c r="D24" s="31" t="s">
        <v>85</v>
      </c>
      <c r="E24" s="31" t="s">
        <v>228</v>
      </c>
      <c r="F24" s="31" t="s">
        <v>229</v>
      </c>
      <c r="G24" s="32"/>
      <c r="H24" s="32">
        <v>0</v>
      </c>
      <c r="I24" s="32">
        <v>1</v>
      </c>
      <c r="J24" s="32">
        <v>1</v>
      </c>
      <c r="K24" s="32">
        <v>0</v>
      </c>
      <c r="L24" s="32">
        <v>1</v>
      </c>
      <c r="M24" s="32">
        <v>0</v>
      </c>
      <c r="N24" s="32">
        <v>1</v>
      </c>
      <c r="O24" s="32">
        <v>1</v>
      </c>
      <c r="P24" s="32">
        <v>1</v>
      </c>
      <c r="Q24" s="32">
        <v>0</v>
      </c>
      <c r="R24" s="32">
        <v>0</v>
      </c>
      <c r="S24" s="32">
        <v>5</v>
      </c>
      <c r="T24" s="32">
        <v>3</v>
      </c>
      <c r="U24" s="32">
        <v>4</v>
      </c>
      <c r="V24" s="32">
        <v>0</v>
      </c>
      <c r="W24" s="31">
        <v>5</v>
      </c>
      <c r="X24" s="31">
        <v>4</v>
      </c>
      <c r="Y24" s="32">
        <v>2</v>
      </c>
      <c r="Z24" s="32">
        <v>29</v>
      </c>
      <c r="AA24" s="45" t="s">
        <v>391</v>
      </c>
      <c r="AB24" s="10"/>
      <c r="AC24" s="10"/>
      <c r="AD24" s="10"/>
      <c r="AE24" s="10"/>
      <c r="AF24" s="10"/>
      <c r="AG24" s="10"/>
      <c r="AH24" s="4"/>
      <c r="AI24" s="20"/>
      <c r="AJ24" s="20"/>
      <c r="AK24" s="21"/>
      <c r="AL24" s="10"/>
      <c r="AM24" s="10"/>
      <c r="AN24" s="10"/>
      <c r="AO24" s="10"/>
      <c r="AP24" s="10"/>
      <c r="AQ24" s="10"/>
      <c r="AR24" s="10"/>
      <c r="AS24" s="4"/>
      <c r="AT24" s="3"/>
      <c r="AU24" s="11"/>
    </row>
    <row r="25" spans="1:47" ht="56.25">
      <c r="A25" s="32">
        <v>15</v>
      </c>
      <c r="B25" s="31" t="s">
        <v>296</v>
      </c>
      <c r="C25" s="31" t="s">
        <v>111</v>
      </c>
      <c r="D25" s="31" t="s">
        <v>122</v>
      </c>
      <c r="E25" s="31" t="s">
        <v>261</v>
      </c>
      <c r="F25" s="31" t="s">
        <v>262</v>
      </c>
      <c r="G25" s="32">
        <v>8</v>
      </c>
      <c r="H25" s="32">
        <v>1</v>
      </c>
      <c r="I25" s="32">
        <v>0</v>
      </c>
      <c r="J25" s="32">
        <v>0</v>
      </c>
      <c r="K25" s="32">
        <v>1</v>
      </c>
      <c r="L25" s="32">
        <v>1</v>
      </c>
      <c r="M25" s="32">
        <v>1</v>
      </c>
      <c r="N25" s="32">
        <v>1</v>
      </c>
      <c r="O25" s="32">
        <v>1</v>
      </c>
      <c r="P25" s="32">
        <v>1</v>
      </c>
      <c r="Q25" s="32">
        <v>1</v>
      </c>
      <c r="R25" s="32">
        <v>0</v>
      </c>
      <c r="S25" s="32">
        <v>5</v>
      </c>
      <c r="T25" s="32">
        <v>0</v>
      </c>
      <c r="U25" s="32">
        <v>0</v>
      </c>
      <c r="V25" s="32">
        <v>0</v>
      </c>
      <c r="W25" s="31">
        <v>4</v>
      </c>
      <c r="X25" s="31">
        <v>12</v>
      </c>
      <c r="Y25" s="32">
        <v>0</v>
      </c>
      <c r="Z25" s="32">
        <f t="shared" ref="Z25:Z26" si="3">SUM(H25:Y25)</f>
        <v>29</v>
      </c>
      <c r="AA25" s="32" t="s">
        <v>391</v>
      </c>
      <c r="AB25" s="10"/>
      <c r="AC25" s="10"/>
      <c r="AD25" s="10"/>
      <c r="AE25" s="10"/>
      <c r="AF25" s="10"/>
      <c r="AG25" s="10"/>
      <c r="AH25" s="4"/>
      <c r="AI25" s="20"/>
      <c r="AJ25" s="20"/>
      <c r="AK25" s="21"/>
      <c r="AL25" s="10"/>
      <c r="AM25" s="10"/>
      <c r="AN25" s="10"/>
      <c r="AO25" s="10"/>
      <c r="AP25" s="10"/>
      <c r="AQ25" s="10"/>
      <c r="AR25" s="10"/>
      <c r="AS25" s="4"/>
      <c r="AT25" s="3"/>
      <c r="AU25" s="11"/>
    </row>
    <row r="26" spans="1:47" ht="56.25">
      <c r="A26" s="32">
        <v>16</v>
      </c>
      <c r="B26" s="31" t="s">
        <v>297</v>
      </c>
      <c r="C26" s="31" t="s">
        <v>96</v>
      </c>
      <c r="D26" s="31" t="s">
        <v>298</v>
      </c>
      <c r="E26" s="31" t="s">
        <v>261</v>
      </c>
      <c r="F26" s="31" t="s">
        <v>262</v>
      </c>
      <c r="G26" s="32">
        <v>8</v>
      </c>
      <c r="H26" s="32">
        <v>0</v>
      </c>
      <c r="I26" s="32">
        <v>0</v>
      </c>
      <c r="J26" s="32">
        <v>1</v>
      </c>
      <c r="K26" s="32">
        <v>1</v>
      </c>
      <c r="L26" s="32">
        <v>1</v>
      </c>
      <c r="M26" s="32">
        <v>0</v>
      </c>
      <c r="N26" s="32">
        <v>0</v>
      </c>
      <c r="O26" s="32">
        <v>1</v>
      </c>
      <c r="P26" s="32">
        <v>0</v>
      </c>
      <c r="Q26" s="32">
        <v>0</v>
      </c>
      <c r="R26" s="32">
        <v>0</v>
      </c>
      <c r="S26" s="32">
        <v>5</v>
      </c>
      <c r="T26" s="32">
        <v>3</v>
      </c>
      <c r="U26" s="32">
        <v>3</v>
      </c>
      <c r="V26" s="32">
        <v>1</v>
      </c>
      <c r="W26" s="31">
        <v>5</v>
      </c>
      <c r="X26" s="31">
        <v>6</v>
      </c>
      <c r="Y26" s="32">
        <v>2</v>
      </c>
      <c r="Z26" s="32">
        <f t="shared" si="3"/>
        <v>29</v>
      </c>
      <c r="AA26" s="32" t="s">
        <v>391</v>
      </c>
      <c r="AB26" s="10"/>
      <c r="AC26" s="10"/>
      <c r="AD26" s="10"/>
      <c r="AE26" s="10"/>
      <c r="AF26" s="10"/>
      <c r="AG26" s="10"/>
      <c r="AH26" s="4"/>
      <c r="AI26" s="20"/>
      <c r="AJ26" s="20"/>
      <c r="AK26" s="21"/>
      <c r="AL26" s="10"/>
      <c r="AM26" s="10"/>
      <c r="AN26" s="10"/>
      <c r="AO26" s="10"/>
      <c r="AP26" s="10"/>
      <c r="AQ26" s="10"/>
      <c r="AR26" s="10"/>
      <c r="AS26" s="4"/>
      <c r="AT26" s="3"/>
      <c r="AU26" s="11"/>
    </row>
    <row r="27" spans="1:47" ht="45">
      <c r="A27" s="32">
        <v>17</v>
      </c>
      <c r="B27" s="31" t="s">
        <v>98</v>
      </c>
      <c r="C27" s="31" t="s">
        <v>99</v>
      </c>
      <c r="D27" s="31" t="s">
        <v>100</v>
      </c>
      <c r="E27" s="31" t="s">
        <v>72</v>
      </c>
      <c r="F27" s="31" t="s">
        <v>73</v>
      </c>
      <c r="G27" s="32">
        <v>8</v>
      </c>
      <c r="H27" s="32">
        <v>1</v>
      </c>
      <c r="I27" s="32">
        <v>1</v>
      </c>
      <c r="J27" s="32">
        <v>1</v>
      </c>
      <c r="K27" s="32">
        <v>1</v>
      </c>
      <c r="L27" s="32">
        <v>1</v>
      </c>
      <c r="M27" s="32">
        <v>0</v>
      </c>
      <c r="N27" s="32">
        <v>1</v>
      </c>
      <c r="O27" s="32">
        <v>0</v>
      </c>
      <c r="P27" s="32">
        <v>1</v>
      </c>
      <c r="Q27" s="32">
        <v>1</v>
      </c>
      <c r="R27" s="32">
        <v>0</v>
      </c>
      <c r="S27" s="32">
        <v>5</v>
      </c>
      <c r="T27" s="32">
        <v>0</v>
      </c>
      <c r="U27" s="32">
        <v>2</v>
      </c>
      <c r="V27" s="32">
        <v>1</v>
      </c>
      <c r="W27" s="31">
        <v>1</v>
      </c>
      <c r="X27" s="31">
        <v>8</v>
      </c>
      <c r="Y27" s="32">
        <v>2</v>
      </c>
      <c r="Z27" s="32">
        <f t="shared" ref="Z27:Z44" si="4">SUM(H27:Y27)</f>
        <v>27</v>
      </c>
      <c r="AA27" s="32" t="s">
        <v>391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1:47" ht="33.75">
      <c r="A28" s="32">
        <v>18</v>
      </c>
      <c r="B28" s="31" t="s">
        <v>367</v>
      </c>
      <c r="C28" s="31" t="s">
        <v>368</v>
      </c>
      <c r="D28" s="31" t="s">
        <v>288</v>
      </c>
      <c r="E28" s="31" t="s">
        <v>327</v>
      </c>
      <c r="F28" s="31" t="s">
        <v>328</v>
      </c>
      <c r="G28" s="32" t="s">
        <v>369</v>
      </c>
      <c r="H28" s="32">
        <v>1</v>
      </c>
      <c r="I28" s="32">
        <v>0</v>
      </c>
      <c r="J28" s="32">
        <v>1</v>
      </c>
      <c r="K28" s="32">
        <v>0</v>
      </c>
      <c r="L28" s="32">
        <v>1</v>
      </c>
      <c r="M28" s="32">
        <v>1</v>
      </c>
      <c r="N28" s="32">
        <v>1</v>
      </c>
      <c r="O28" s="32">
        <v>1</v>
      </c>
      <c r="P28" s="32">
        <v>1</v>
      </c>
      <c r="Q28" s="32">
        <v>0</v>
      </c>
      <c r="R28" s="32">
        <v>0</v>
      </c>
      <c r="S28" s="32">
        <v>10</v>
      </c>
      <c r="T28" s="32">
        <v>3</v>
      </c>
      <c r="U28" s="32">
        <v>0</v>
      </c>
      <c r="V28" s="32">
        <v>0</v>
      </c>
      <c r="W28" s="31">
        <v>2</v>
      </c>
      <c r="X28" s="31">
        <v>3</v>
      </c>
      <c r="Y28" s="32">
        <v>1</v>
      </c>
      <c r="Z28" s="32">
        <v>26</v>
      </c>
      <c r="AA28" s="32" t="s">
        <v>391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1:47" ht="33.75">
      <c r="A29" s="32">
        <v>19</v>
      </c>
      <c r="B29" s="31" t="s">
        <v>370</v>
      </c>
      <c r="C29" s="31" t="s">
        <v>87</v>
      </c>
      <c r="D29" s="31" t="s">
        <v>130</v>
      </c>
      <c r="E29" s="31" t="s">
        <v>327</v>
      </c>
      <c r="F29" s="31" t="s">
        <v>328</v>
      </c>
      <c r="G29" s="32" t="s">
        <v>366</v>
      </c>
      <c r="H29" s="32">
        <v>1</v>
      </c>
      <c r="I29" s="32">
        <v>1</v>
      </c>
      <c r="J29" s="32">
        <v>0</v>
      </c>
      <c r="K29" s="32">
        <v>1</v>
      </c>
      <c r="L29" s="32">
        <v>1</v>
      </c>
      <c r="M29" s="32">
        <v>1</v>
      </c>
      <c r="N29" s="32">
        <v>1</v>
      </c>
      <c r="O29" s="32">
        <v>0</v>
      </c>
      <c r="P29" s="32">
        <v>1</v>
      </c>
      <c r="Q29" s="32">
        <v>1</v>
      </c>
      <c r="R29" s="32">
        <v>3</v>
      </c>
      <c r="S29" s="32">
        <v>5</v>
      </c>
      <c r="T29" s="32">
        <v>0</v>
      </c>
      <c r="U29" s="32">
        <v>0</v>
      </c>
      <c r="V29" s="32">
        <v>1</v>
      </c>
      <c r="W29" s="31">
        <v>2</v>
      </c>
      <c r="X29" s="31">
        <v>2</v>
      </c>
      <c r="Y29" s="32">
        <v>1</v>
      </c>
      <c r="Z29" s="32">
        <v>22</v>
      </c>
      <c r="AA29" s="32" t="s">
        <v>391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spans="1:47" ht="33.75">
      <c r="A30" s="32">
        <v>20</v>
      </c>
      <c r="B30" s="31" t="s">
        <v>371</v>
      </c>
      <c r="C30" s="31" t="s">
        <v>170</v>
      </c>
      <c r="D30" s="31" t="s">
        <v>220</v>
      </c>
      <c r="E30" s="31" t="s">
        <v>327</v>
      </c>
      <c r="F30" s="31" t="s">
        <v>328</v>
      </c>
      <c r="G30" s="32" t="s">
        <v>369</v>
      </c>
      <c r="H30" s="32">
        <v>0</v>
      </c>
      <c r="I30" s="32">
        <v>1</v>
      </c>
      <c r="J30" s="32">
        <v>1</v>
      </c>
      <c r="K30" s="32">
        <v>0</v>
      </c>
      <c r="L30" s="32">
        <v>1</v>
      </c>
      <c r="M30" s="32">
        <v>1</v>
      </c>
      <c r="N30" s="32">
        <v>1</v>
      </c>
      <c r="O30" s="32">
        <v>0</v>
      </c>
      <c r="P30" s="32">
        <v>1</v>
      </c>
      <c r="Q30" s="32">
        <v>0</v>
      </c>
      <c r="R30" s="32">
        <v>0</v>
      </c>
      <c r="S30" s="32">
        <v>3</v>
      </c>
      <c r="T30" s="32">
        <v>0</v>
      </c>
      <c r="U30" s="32">
        <v>2</v>
      </c>
      <c r="V30" s="32">
        <v>0</v>
      </c>
      <c r="W30" s="31">
        <v>4</v>
      </c>
      <c r="X30" s="31">
        <v>6</v>
      </c>
      <c r="Y30" s="32">
        <v>1</v>
      </c>
      <c r="Z30" s="32">
        <v>22</v>
      </c>
      <c r="AA30" s="32" t="s">
        <v>391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</row>
    <row r="31" spans="1:47" ht="45">
      <c r="A31" s="32">
        <v>21</v>
      </c>
      <c r="B31" s="31" t="s">
        <v>101</v>
      </c>
      <c r="C31" s="31" t="s">
        <v>102</v>
      </c>
      <c r="D31" s="31" t="s">
        <v>85</v>
      </c>
      <c r="E31" s="31" t="s">
        <v>72</v>
      </c>
      <c r="F31" s="31" t="s">
        <v>73</v>
      </c>
      <c r="G31" s="32">
        <v>8</v>
      </c>
      <c r="H31" s="32">
        <v>1</v>
      </c>
      <c r="I31" s="32">
        <v>1</v>
      </c>
      <c r="J31" s="32">
        <v>1</v>
      </c>
      <c r="K31" s="32">
        <v>1</v>
      </c>
      <c r="L31" s="32">
        <v>1</v>
      </c>
      <c r="M31" s="32">
        <v>0</v>
      </c>
      <c r="N31" s="32">
        <v>1</v>
      </c>
      <c r="O31" s="32">
        <v>0</v>
      </c>
      <c r="P31" s="32">
        <v>1</v>
      </c>
      <c r="Q31" s="32">
        <v>0</v>
      </c>
      <c r="R31" s="32">
        <v>0</v>
      </c>
      <c r="S31" s="32">
        <v>5</v>
      </c>
      <c r="T31" s="32">
        <v>0</v>
      </c>
      <c r="U31" s="32">
        <v>0</v>
      </c>
      <c r="V31" s="32">
        <v>0</v>
      </c>
      <c r="W31" s="31">
        <v>0</v>
      </c>
      <c r="X31" s="31">
        <v>8</v>
      </c>
      <c r="Y31" s="32">
        <v>2</v>
      </c>
      <c r="Z31" s="32">
        <f t="shared" si="4"/>
        <v>22</v>
      </c>
      <c r="AA31" s="32" t="s">
        <v>391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</row>
    <row r="32" spans="1:47" ht="56.25">
      <c r="A32" s="39">
        <v>22</v>
      </c>
      <c r="B32" s="40" t="s">
        <v>299</v>
      </c>
      <c r="C32" s="40" t="s">
        <v>179</v>
      </c>
      <c r="D32" s="40" t="s">
        <v>122</v>
      </c>
      <c r="E32" s="31" t="s">
        <v>261</v>
      </c>
      <c r="F32" s="31" t="s">
        <v>262</v>
      </c>
      <c r="G32" s="39">
        <v>8</v>
      </c>
      <c r="H32" s="32">
        <v>1</v>
      </c>
      <c r="I32" s="32">
        <v>1</v>
      </c>
      <c r="J32" s="32">
        <v>1</v>
      </c>
      <c r="K32" s="32">
        <v>0</v>
      </c>
      <c r="L32" s="32">
        <v>1</v>
      </c>
      <c r="M32" s="32">
        <v>0</v>
      </c>
      <c r="N32" s="32">
        <v>1</v>
      </c>
      <c r="O32" s="32">
        <v>0</v>
      </c>
      <c r="P32" s="32">
        <v>0</v>
      </c>
      <c r="Q32" s="32">
        <v>0</v>
      </c>
      <c r="R32" s="32">
        <v>0</v>
      </c>
      <c r="S32" s="32">
        <v>7</v>
      </c>
      <c r="T32" s="32">
        <v>3</v>
      </c>
      <c r="U32" s="32">
        <v>0</v>
      </c>
      <c r="V32" s="32">
        <v>0</v>
      </c>
      <c r="W32" s="31">
        <v>0</v>
      </c>
      <c r="X32" s="31">
        <v>5</v>
      </c>
      <c r="Y32" s="32">
        <v>1</v>
      </c>
      <c r="Z32" s="32">
        <f t="shared" si="4"/>
        <v>21</v>
      </c>
      <c r="AA32" s="32" t="s">
        <v>391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spans="1:47" ht="33.75">
      <c r="A33" s="32">
        <v>23</v>
      </c>
      <c r="B33" s="31" t="s">
        <v>209</v>
      </c>
      <c r="C33" s="31" t="s">
        <v>158</v>
      </c>
      <c r="D33" s="31" t="s">
        <v>85</v>
      </c>
      <c r="E33" s="31" t="s">
        <v>197</v>
      </c>
      <c r="F33" s="31" t="s">
        <v>172</v>
      </c>
      <c r="G33" s="32">
        <v>8</v>
      </c>
      <c r="H33" s="32">
        <v>1</v>
      </c>
      <c r="I33" s="32">
        <v>0</v>
      </c>
      <c r="J33" s="32">
        <v>0</v>
      </c>
      <c r="K33" s="32">
        <v>1</v>
      </c>
      <c r="L33" s="32">
        <v>1</v>
      </c>
      <c r="M33" s="32">
        <v>1</v>
      </c>
      <c r="N33" s="32">
        <v>1</v>
      </c>
      <c r="O33" s="32">
        <v>1</v>
      </c>
      <c r="P33" s="32">
        <v>1</v>
      </c>
      <c r="Q33" s="32">
        <v>0</v>
      </c>
      <c r="R33" s="32">
        <v>0</v>
      </c>
      <c r="S33" s="32">
        <v>7</v>
      </c>
      <c r="T33" s="32">
        <v>0</v>
      </c>
      <c r="U33" s="32">
        <v>1</v>
      </c>
      <c r="V33" s="32">
        <v>0</v>
      </c>
      <c r="W33" s="31">
        <v>0</v>
      </c>
      <c r="X33" s="31">
        <v>4</v>
      </c>
      <c r="Y33" s="32">
        <v>1</v>
      </c>
      <c r="Z33" s="32">
        <f t="shared" ref="Z33:Z34" si="5">SUM(H33:Y33)</f>
        <v>20</v>
      </c>
      <c r="AA33" s="32" t="s">
        <v>391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</row>
    <row r="34" spans="1:47" ht="33.75">
      <c r="A34" s="32">
        <v>24</v>
      </c>
      <c r="B34" s="31" t="s">
        <v>210</v>
      </c>
      <c r="C34" s="31" t="s">
        <v>117</v>
      </c>
      <c r="D34" s="31" t="s">
        <v>100</v>
      </c>
      <c r="E34" s="31" t="s">
        <v>197</v>
      </c>
      <c r="F34" s="31" t="s">
        <v>172</v>
      </c>
      <c r="G34" s="32">
        <v>8</v>
      </c>
      <c r="H34" s="32">
        <v>1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1</v>
      </c>
      <c r="O34" s="32">
        <v>1</v>
      </c>
      <c r="P34" s="32">
        <v>1</v>
      </c>
      <c r="Q34" s="32">
        <v>1</v>
      </c>
      <c r="R34" s="32">
        <v>0</v>
      </c>
      <c r="S34" s="32">
        <v>7</v>
      </c>
      <c r="T34" s="32">
        <v>0</v>
      </c>
      <c r="U34" s="32">
        <v>1</v>
      </c>
      <c r="V34" s="32">
        <v>0</v>
      </c>
      <c r="W34" s="31">
        <v>2</v>
      </c>
      <c r="X34" s="31">
        <v>4</v>
      </c>
      <c r="Y34" s="32">
        <v>1</v>
      </c>
      <c r="Z34" s="32">
        <f t="shared" si="5"/>
        <v>20</v>
      </c>
      <c r="AA34" s="32" t="s">
        <v>391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</row>
    <row r="35" spans="1:47" ht="33.75">
      <c r="A35" s="32">
        <v>25</v>
      </c>
      <c r="B35" s="31" t="s">
        <v>372</v>
      </c>
      <c r="C35" s="31" t="s">
        <v>156</v>
      </c>
      <c r="D35" s="31" t="s">
        <v>248</v>
      </c>
      <c r="E35" s="31" t="s">
        <v>327</v>
      </c>
      <c r="F35" s="31" t="s">
        <v>328</v>
      </c>
      <c r="G35" s="32" t="s">
        <v>366</v>
      </c>
      <c r="H35" s="32">
        <v>1</v>
      </c>
      <c r="I35" s="32">
        <v>1</v>
      </c>
      <c r="J35" s="32">
        <v>0</v>
      </c>
      <c r="K35" s="32">
        <v>1</v>
      </c>
      <c r="L35" s="32">
        <v>1</v>
      </c>
      <c r="M35" s="32">
        <v>1</v>
      </c>
      <c r="N35" s="32">
        <v>1</v>
      </c>
      <c r="O35" s="32">
        <v>1</v>
      </c>
      <c r="P35" s="32">
        <v>1</v>
      </c>
      <c r="Q35" s="32">
        <v>1</v>
      </c>
      <c r="R35" s="32">
        <v>0</v>
      </c>
      <c r="S35" s="32">
        <v>5</v>
      </c>
      <c r="T35" s="32">
        <v>3</v>
      </c>
      <c r="U35" s="32">
        <v>0</v>
      </c>
      <c r="V35" s="32">
        <v>0</v>
      </c>
      <c r="W35" s="31">
        <v>0</v>
      </c>
      <c r="X35" s="31">
        <v>0</v>
      </c>
      <c r="Y35" s="32">
        <v>1</v>
      </c>
      <c r="Z35" s="32">
        <v>18</v>
      </c>
      <c r="AA35" s="32" t="s">
        <v>391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</row>
    <row r="36" spans="1:47" ht="33.75">
      <c r="A36" s="32">
        <v>26</v>
      </c>
      <c r="B36" s="31" t="s">
        <v>373</v>
      </c>
      <c r="C36" s="31" t="s">
        <v>99</v>
      </c>
      <c r="D36" s="31" t="s">
        <v>127</v>
      </c>
      <c r="E36" s="31" t="s">
        <v>327</v>
      </c>
      <c r="F36" s="31" t="s">
        <v>328</v>
      </c>
      <c r="G36" s="32" t="s">
        <v>366</v>
      </c>
      <c r="H36" s="32">
        <v>0</v>
      </c>
      <c r="I36" s="32">
        <v>0</v>
      </c>
      <c r="J36" s="32">
        <v>0</v>
      </c>
      <c r="K36" s="32">
        <v>1</v>
      </c>
      <c r="L36" s="32">
        <v>0</v>
      </c>
      <c r="M36" s="32">
        <v>1</v>
      </c>
      <c r="N36" s="32">
        <v>1</v>
      </c>
      <c r="O36" s="32">
        <v>0</v>
      </c>
      <c r="P36" s="32">
        <v>1</v>
      </c>
      <c r="Q36" s="32">
        <v>1</v>
      </c>
      <c r="R36" s="32">
        <v>0</v>
      </c>
      <c r="S36" s="32">
        <v>7</v>
      </c>
      <c r="T36" s="32">
        <v>0</v>
      </c>
      <c r="U36" s="32">
        <v>0</v>
      </c>
      <c r="V36" s="32">
        <v>0</v>
      </c>
      <c r="W36" s="31">
        <v>1</v>
      </c>
      <c r="X36" s="31">
        <v>4</v>
      </c>
      <c r="Y36" s="32">
        <v>1</v>
      </c>
      <c r="Z36" s="32">
        <v>18</v>
      </c>
      <c r="AA36" s="32" t="s">
        <v>391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</row>
    <row r="37" spans="1:47" ht="45">
      <c r="A37" s="32">
        <v>27</v>
      </c>
      <c r="B37" s="31" t="s">
        <v>103</v>
      </c>
      <c r="C37" s="31" t="s">
        <v>104</v>
      </c>
      <c r="D37" s="31" t="s">
        <v>88</v>
      </c>
      <c r="E37" s="31" t="s">
        <v>72</v>
      </c>
      <c r="F37" s="31" t="s">
        <v>73</v>
      </c>
      <c r="G37" s="32">
        <v>8</v>
      </c>
      <c r="H37" s="32">
        <v>1</v>
      </c>
      <c r="I37" s="32">
        <v>1</v>
      </c>
      <c r="J37" s="32">
        <v>1</v>
      </c>
      <c r="K37" s="32">
        <v>1</v>
      </c>
      <c r="L37" s="32">
        <v>1</v>
      </c>
      <c r="M37" s="32">
        <v>0</v>
      </c>
      <c r="N37" s="32">
        <v>0</v>
      </c>
      <c r="O37" s="32">
        <v>0</v>
      </c>
      <c r="P37" s="32">
        <v>1</v>
      </c>
      <c r="Q37" s="32">
        <v>1</v>
      </c>
      <c r="R37" s="32">
        <v>0</v>
      </c>
      <c r="S37" s="32">
        <v>5</v>
      </c>
      <c r="T37" s="32">
        <v>0</v>
      </c>
      <c r="U37" s="32">
        <v>0</v>
      </c>
      <c r="V37" s="32">
        <v>0</v>
      </c>
      <c r="W37" s="31">
        <v>1</v>
      </c>
      <c r="X37" s="31">
        <v>2</v>
      </c>
      <c r="Y37" s="32">
        <v>2</v>
      </c>
      <c r="Z37" s="32">
        <f t="shared" si="4"/>
        <v>17</v>
      </c>
      <c r="AA37" s="32" t="s">
        <v>391</v>
      </c>
    </row>
    <row r="38" spans="1:47" ht="56.25">
      <c r="A38" s="39">
        <v>28</v>
      </c>
      <c r="B38" s="40" t="s">
        <v>300</v>
      </c>
      <c r="C38" s="40" t="s">
        <v>164</v>
      </c>
      <c r="D38" s="40" t="s">
        <v>239</v>
      </c>
      <c r="E38" s="31" t="s">
        <v>261</v>
      </c>
      <c r="F38" s="31" t="s">
        <v>262</v>
      </c>
      <c r="G38" s="39">
        <v>8</v>
      </c>
      <c r="H38" s="32">
        <v>1</v>
      </c>
      <c r="I38" s="32">
        <v>1</v>
      </c>
      <c r="J38" s="32">
        <v>1</v>
      </c>
      <c r="K38" s="32">
        <v>0</v>
      </c>
      <c r="L38" s="32">
        <v>1</v>
      </c>
      <c r="M38" s="32">
        <v>1</v>
      </c>
      <c r="N38" s="32">
        <v>0</v>
      </c>
      <c r="O38" s="32">
        <v>1</v>
      </c>
      <c r="P38" s="32">
        <v>0</v>
      </c>
      <c r="Q38" s="32">
        <v>0</v>
      </c>
      <c r="R38" s="32">
        <v>0</v>
      </c>
      <c r="S38" s="32">
        <v>5</v>
      </c>
      <c r="T38" s="32">
        <v>0</v>
      </c>
      <c r="U38" s="32">
        <v>0</v>
      </c>
      <c r="V38" s="32">
        <v>0</v>
      </c>
      <c r="W38" s="31">
        <v>5</v>
      </c>
      <c r="X38" s="31">
        <v>0</v>
      </c>
      <c r="Y38" s="32">
        <v>1</v>
      </c>
      <c r="Z38" s="32">
        <f t="shared" si="4"/>
        <v>17</v>
      </c>
      <c r="AA38" s="32" t="s">
        <v>391</v>
      </c>
    </row>
    <row r="39" spans="1:47" ht="45">
      <c r="A39" s="32">
        <v>29</v>
      </c>
      <c r="B39" s="31" t="s">
        <v>105</v>
      </c>
      <c r="C39" s="31" t="s">
        <v>106</v>
      </c>
      <c r="D39" s="31" t="s">
        <v>88</v>
      </c>
      <c r="E39" s="31" t="s">
        <v>72</v>
      </c>
      <c r="F39" s="31" t="s">
        <v>73</v>
      </c>
      <c r="G39" s="32">
        <v>8</v>
      </c>
      <c r="H39" s="32">
        <v>0</v>
      </c>
      <c r="I39" s="32">
        <v>0</v>
      </c>
      <c r="J39" s="32">
        <v>0</v>
      </c>
      <c r="K39" s="32">
        <v>0</v>
      </c>
      <c r="L39" s="32">
        <v>1</v>
      </c>
      <c r="M39" s="32">
        <v>0</v>
      </c>
      <c r="N39" s="32">
        <v>0</v>
      </c>
      <c r="O39" s="32">
        <v>0</v>
      </c>
      <c r="P39" s="32">
        <v>1</v>
      </c>
      <c r="Q39" s="32">
        <v>1</v>
      </c>
      <c r="R39" s="32">
        <v>0</v>
      </c>
      <c r="S39" s="32">
        <v>7</v>
      </c>
      <c r="T39" s="32">
        <v>0</v>
      </c>
      <c r="U39" s="32">
        <v>2</v>
      </c>
      <c r="V39" s="32">
        <v>0</v>
      </c>
      <c r="W39" s="31">
        <v>1</v>
      </c>
      <c r="X39" s="31">
        <v>2</v>
      </c>
      <c r="Y39" s="32">
        <v>2</v>
      </c>
      <c r="Z39" s="32">
        <f t="shared" si="4"/>
        <v>17</v>
      </c>
      <c r="AA39" s="32" t="s">
        <v>391</v>
      </c>
    </row>
    <row r="40" spans="1:47" ht="45">
      <c r="A40" s="32">
        <v>30</v>
      </c>
      <c r="B40" s="31" t="s">
        <v>163</v>
      </c>
      <c r="C40" s="31" t="s">
        <v>164</v>
      </c>
      <c r="D40" s="31" t="s">
        <v>165</v>
      </c>
      <c r="E40" s="31" t="s">
        <v>153</v>
      </c>
      <c r="F40" s="31" t="s">
        <v>154</v>
      </c>
      <c r="G40" s="32">
        <v>8</v>
      </c>
      <c r="H40" s="32">
        <v>1</v>
      </c>
      <c r="I40" s="32">
        <v>1</v>
      </c>
      <c r="J40" s="32">
        <v>1</v>
      </c>
      <c r="K40" s="32">
        <v>0</v>
      </c>
      <c r="L40" s="32">
        <v>0</v>
      </c>
      <c r="M40" s="32">
        <v>0</v>
      </c>
      <c r="N40" s="32">
        <v>1</v>
      </c>
      <c r="O40" s="32">
        <v>0</v>
      </c>
      <c r="P40" s="32">
        <v>1</v>
      </c>
      <c r="Q40" s="32">
        <v>1</v>
      </c>
      <c r="R40" s="32">
        <v>0</v>
      </c>
      <c r="S40" s="32">
        <v>7</v>
      </c>
      <c r="T40" s="32">
        <v>3</v>
      </c>
      <c r="U40" s="32">
        <v>0</v>
      </c>
      <c r="V40" s="32">
        <v>0</v>
      </c>
      <c r="W40" s="31">
        <v>0</v>
      </c>
      <c r="X40" s="31">
        <v>0</v>
      </c>
      <c r="Y40" s="32">
        <v>1</v>
      </c>
      <c r="Z40" s="32">
        <v>17</v>
      </c>
      <c r="AA40" s="32" t="s">
        <v>391</v>
      </c>
    </row>
    <row r="41" spans="1:47" ht="45">
      <c r="A41" s="32">
        <v>31</v>
      </c>
      <c r="B41" s="31" t="s">
        <v>107</v>
      </c>
      <c r="C41" s="31" t="s">
        <v>108</v>
      </c>
      <c r="D41" s="31" t="s">
        <v>109</v>
      </c>
      <c r="E41" s="31" t="s">
        <v>72</v>
      </c>
      <c r="F41" s="31" t="s">
        <v>73</v>
      </c>
      <c r="G41" s="32">
        <v>8</v>
      </c>
      <c r="H41" s="32">
        <v>1</v>
      </c>
      <c r="I41" s="32">
        <v>1</v>
      </c>
      <c r="J41" s="32">
        <v>1</v>
      </c>
      <c r="K41" s="32">
        <v>1</v>
      </c>
      <c r="L41" s="32">
        <v>1</v>
      </c>
      <c r="M41" s="32">
        <v>0</v>
      </c>
      <c r="N41" s="32">
        <v>1</v>
      </c>
      <c r="O41" s="32">
        <v>1</v>
      </c>
      <c r="P41" s="32">
        <v>0</v>
      </c>
      <c r="Q41" s="32">
        <v>0</v>
      </c>
      <c r="R41" s="32">
        <v>0</v>
      </c>
      <c r="S41" s="32">
        <v>5</v>
      </c>
      <c r="T41" s="32">
        <v>0</v>
      </c>
      <c r="U41" s="32">
        <v>0</v>
      </c>
      <c r="V41" s="32">
        <v>0</v>
      </c>
      <c r="W41" s="31">
        <v>2</v>
      </c>
      <c r="X41" s="31">
        <v>0</v>
      </c>
      <c r="Y41" s="32">
        <v>2</v>
      </c>
      <c r="Z41" s="32">
        <f t="shared" si="4"/>
        <v>16</v>
      </c>
      <c r="AA41" s="32" t="s">
        <v>391</v>
      </c>
    </row>
    <row r="42" spans="1:47" ht="33.75">
      <c r="A42" s="32">
        <v>32</v>
      </c>
      <c r="B42" s="31" t="s">
        <v>211</v>
      </c>
      <c r="C42" s="31" t="s">
        <v>196</v>
      </c>
      <c r="D42" s="31" t="s">
        <v>139</v>
      </c>
      <c r="E42" s="31" t="s">
        <v>197</v>
      </c>
      <c r="F42" s="31" t="s">
        <v>172</v>
      </c>
      <c r="G42" s="32">
        <v>8</v>
      </c>
      <c r="H42" s="32">
        <v>1</v>
      </c>
      <c r="I42" s="32">
        <v>0</v>
      </c>
      <c r="J42" s="32">
        <v>0</v>
      </c>
      <c r="K42" s="32">
        <v>0</v>
      </c>
      <c r="L42" s="32">
        <v>1</v>
      </c>
      <c r="M42" s="32">
        <v>0</v>
      </c>
      <c r="N42" s="32">
        <v>1</v>
      </c>
      <c r="O42" s="32">
        <v>0</v>
      </c>
      <c r="P42" s="32">
        <v>1</v>
      </c>
      <c r="Q42" s="32">
        <v>0</v>
      </c>
      <c r="R42" s="32">
        <v>1</v>
      </c>
      <c r="S42" s="32">
        <v>0</v>
      </c>
      <c r="T42" s="32">
        <v>3</v>
      </c>
      <c r="U42" s="32">
        <v>2</v>
      </c>
      <c r="V42" s="32">
        <v>0</v>
      </c>
      <c r="W42" s="31">
        <v>1</v>
      </c>
      <c r="X42" s="31">
        <v>4</v>
      </c>
      <c r="Y42" s="32">
        <v>0</v>
      </c>
      <c r="Z42" s="32">
        <f t="shared" ref="Z42" si="6">SUM(H42:Y42)</f>
        <v>15</v>
      </c>
      <c r="AA42" s="32" t="s">
        <v>391</v>
      </c>
    </row>
    <row r="43" spans="1:47" ht="45">
      <c r="A43" s="32">
        <v>33</v>
      </c>
      <c r="B43" s="31" t="s">
        <v>110</v>
      </c>
      <c r="C43" s="31" t="s">
        <v>111</v>
      </c>
      <c r="D43" s="31" t="s">
        <v>91</v>
      </c>
      <c r="E43" s="31" t="s">
        <v>72</v>
      </c>
      <c r="F43" s="31" t="s">
        <v>73</v>
      </c>
      <c r="G43" s="32">
        <v>8</v>
      </c>
      <c r="H43" s="32">
        <v>1</v>
      </c>
      <c r="I43" s="32">
        <v>0</v>
      </c>
      <c r="J43" s="32">
        <v>1</v>
      </c>
      <c r="K43" s="32">
        <v>1</v>
      </c>
      <c r="L43" s="32">
        <v>1</v>
      </c>
      <c r="M43" s="32">
        <v>0</v>
      </c>
      <c r="N43" s="32">
        <v>1</v>
      </c>
      <c r="O43" s="32">
        <v>0</v>
      </c>
      <c r="P43" s="32">
        <v>1</v>
      </c>
      <c r="Q43" s="32">
        <v>0</v>
      </c>
      <c r="R43" s="32">
        <v>7</v>
      </c>
      <c r="S43" s="32">
        <v>0</v>
      </c>
      <c r="T43" s="32">
        <v>0</v>
      </c>
      <c r="U43" s="32">
        <v>0</v>
      </c>
      <c r="V43" s="32">
        <v>0</v>
      </c>
      <c r="W43" s="31">
        <v>0</v>
      </c>
      <c r="X43" s="31">
        <v>0</v>
      </c>
      <c r="Y43" s="32">
        <v>0</v>
      </c>
      <c r="Z43" s="32">
        <f t="shared" si="4"/>
        <v>13</v>
      </c>
      <c r="AA43" s="32" t="s">
        <v>391</v>
      </c>
    </row>
    <row r="44" spans="1:47" ht="56.25">
      <c r="A44" s="32">
        <v>34</v>
      </c>
      <c r="B44" s="40" t="s">
        <v>301</v>
      </c>
      <c r="C44" s="40" t="s">
        <v>141</v>
      </c>
      <c r="D44" s="40" t="s">
        <v>91</v>
      </c>
      <c r="E44" s="31" t="s">
        <v>261</v>
      </c>
      <c r="F44" s="31" t="s">
        <v>262</v>
      </c>
      <c r="G44" s="39">
        <v>8</v>
      </c>
      <c r="H44" s="39">
        <v>1</v>
      </c>
      <c r="I44" s="39">
        <v>0</v>
      </c>
      <c r="J44" s="39">
        <v>0</v>
      </c>
      <c r="K44" s="39">
        <v>1</v>
      </c>
      <c r="L44" s="39">
        <v>1</v>
      </c>
      <c r="M44" s="39">
        <v>0</v>
      </c>
      <c r="N44" s="39">
        <v>1</v>
      </c>
      <c r="O44" s="39">
        <v>1</v>
      </c>
      <c r="P44" s="39">
        <v>1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  <c r="V44" s="39">
        <v>0</v>
      </c>
      <c r="W44" s="31">
        <v>3</v>
      </c>
      <c r="X44" s="31">
        <v>0</v>
      </c>
      <c r="Y44" s="39">
        <v>0</v>
      </c>
      <c r="Z44" s="39">
        <f t="shared" si="4"/>
        <v>9</v>
      </c>
      <c r="AA44" s="32" t="s">
        <v>391</v>
      </c>
    </row>
    <row r="45" spans="1:47" ht="33.75">
      <c r="A45" s="32">
        <v>35</v>
      </c>
      <c r="B45" s="31" t="s">
        <v>212</v>
      </c>
      <c r="C45" s="31" t="s">
        <v>213</v>
      </c>
      <c r="D45" s="31" t="s">
        <v>91</v>
      </c>
      <c r="E45" s="31" t="s">
        <v>197</v>
      </c>
      <c r="F45" s="31" t="s">
        <v>172</v>
      </c>
      <c r="G45" s="32">
        <v>8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1</v>
      </c>
      <c r="O45" s="32">
        <v>1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1">
        <v>0</v>
      </c>
      <c r="X45" s="31">
        <v>0</v>
      </c>
      <c r="Y45" s="32">
        <v>0</v>
      </c>
      <c r="Z45" s="32">
        <f t="shared" ref="Z45" si="7">SUM(H45:Y45)</f>
        <v>2</v>
      </c>
      <c r="AA45" s="32" t="s">
        <v>391</v>
      </c>
    </row>
  </sheetData>
  <mergeCells count="16">
    <mergeCell ref="U1:Z1"/>
    <mergeCell ref="U2:Z2"/>
    <mergeCell ref="U3:Z3"/>
    <mergeCell ref="U4:Z4"/>
    <mergeCell ref="A9:A10"/>
    <mergeCell ref="G9:G10"/>
    <mergeCell ref="H9:Q9"/>
    <mergeCell ref="R9:Y9"/>
    <mergeCell ref="Z9:Z10"/>
    <mergeCell ref="AA9:AA10"/>
    <mergeCell ref="A8:AA8"/>
    <mergeCell ref="B9:B10"/>
    <mergeCell ref="C9:C10"/>
    <mergeCell ref="D9:D10"/>
    <mergeCell ref="E9:E10"/>
    <mergeCell ref="F9:F10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W51"/>
  <sheetViews>
    <sheetView tabSelected="1" topLeftCell="A46" workbookViewId="0">
      <selection activeCell="AL53" sqref="AL53"/>
    </sheetView>
  </sheetViews>
  <sheetFormatPr defaultRowHeight="15"/>
  <cols>
    <col min="1" max="1" width="3.140625" customWidth="1"/>
    <col min="2" max="2" width="8.140625" customWidth="1"/>
    <col min="3" max="3" width="8.5703125" customWidth="1"/>
    <col min="4" max="4" width="7.85546875" customWidth="1"/>
    <col min="5" max="5" width="9.85546875" customWidth="1"/>
    <col min="6" max="6" width="9.140625" customWidth="1"/>
    <col min="7" max="17" width="3.7109375" customWidth="1"/>
    <col min="18" max="18" width="4.42578125" customWidth="1"/>
    <col min="19" max="19" width="5" customWidth="1"/>
    <col min="20" max="20" width="3.7109375" customWidth="1"/>
    <col min="21" max="24" width="4.5703125" customWidth="1"/>
    <col min="25" max="25" width="8.28515625" customWidth="1"/>
    <col min="26" max="26" width="9.28515625" customWidth="1"/>
    <col min="27" max="27" width="2.42578125" customWidth="1"/>
    <col min="28" max="28" width="2" customWidth="1"/>
    <col min="29" max="31" width="2.140625" customWidth="1"/>
    <col min="32" max="32" width="3" customWidth="1"/>
    <col min="33" max="33" width="2.28515625" customWidth="1"/>
    <col min="34" max="34" width="2.140625" customWidth="1"/>
    <col min="35" max="35" width="2.28515625" customWidth="1"/>
    <col min="36" max="36" width="1.7109375" customWidth="1"/>
    <col min="37" max="37" width="2" customWidth="1"/>
    <col min="38" max="38" width="2.140625" customWidth="1"/>
    <col min="39" max="39" width="1.85546875" customWidth="1"/>
    <col min="40" max="42" width="2" customWidth="1"/>
    <col min="43" max="43" width="3.28515625" customWidth="1"/>
    <col min="44" max="46" width="2" customWidth="1"/>
    <col min="47" max="47" width="2.140625" customWidth="1"/>
    <col min="48" max="49" width="5.5703125" customWidth="1"/>
  </cols>
  <sheetData>
    <row r="1" spans="1:49" ht="15.75" customHeight="1">
      <c r="U1" s="52" t="s">
        <v>9</v>
      </c>
      <c r="V1" s="52"/>
      <c r="W1" s="52"/>
      <c r="X1" s="52"/>
      <c r="Y1" s="52"/>
      <c r="Z1" s="52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</row>
    <row r="2" spans="1:49">
      <c r="U2" s="69" t="s">
        <v>10</v>
      </c>
      <c r="V2" s="69"/>
      <c r="W2" s="69"/>
      <c r="X2" s="69"/>
      <c r="Y2" s="69"/>
      <c r="Z2" s="69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</row>
    <row r="3" spans="1:49">
      <c r="U3" s="53"/>
      <c r="V3" s="53"/>
      <c r="W3" s="53"/>
      <c r="X3" s="53"/>
      <c r="Y3" s="53"/>
      <c r="Z3" s="53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49" ht="15.75" customHeight="1">
      <c r="U4" s="63" t="s">
        <v>11</v>
      </c>
      <c r="V4" s="63"/>
      <c r="W4" s="63"/>
      <c r="X4" s="63"/>
      <c r="Y4" s="63"/>
      <c r="Z4" s="63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</row>
    <row r="5" spans="1:49">
      <c r="W5" s="23"/>
      <c r="X5" s="23"/>
      <c r="Y5" s="4"/>
      <c r="Z5" s="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1:49">
      <c r="W6" s="23"/>
      <c r="X6" s="23"/>
      <c r="Y6" s="4"/>
      <c r="Z6" s="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49" ht="15.75" customHeight="1">
      <c r="A7" s="52" t="s">
        <v>66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1:49" ht="15.75" customHeight="1">
      <c r="A8" s="59" t="s">
        <v>16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</row>
    <row r="9" spans="1:49" ht="15" customHeight="1">
      <c r="A9" s="58" t="s">
        <v>0</v>
      </c>
      <c r="B9" s="49" t="s">
        <v>1</v>
      </c>
      <c r="C9" s="49" t="s">
        <v>15</v>
      </c>
      <c r="D9" s="50" t="s">
        <v>14</v>
      </c>
      <c r="E9" s="49" t="s">
        <v>2</v>
      </c>
      <c r="F9" s="49" t="s">
        <v>3</v>
      </c>
      <c r="G9" s="61" t="s">
        <v>4</v>
      </c>
      <c r="H9" s="60" t="s">
        <v>13</v>
      </c>
      <c r="I9" s="60"/>
      <c r="J9" s="60"/>
      <c r="K9" s="60"/>
      <c r="L9" s="60"/>
      <c r="M9" s="60"/>
      <c r="N9" s="60"/>
      <c r="O9" s="60"/>
      <c r="P9" s="60"/>
      <c r="Q9" s="60"/>
      <c r="R9" s="60" t="s">
        <v>46</v>
      </c>
      <c r="S9" s="60"/>
      <c r="T9" s="60"/>
      <c r="U9" s="60"/>
      <c r="V9" s="60"/>
      <c r="W9" s="60"/>
      <c r="X9" s="60"/>
      <c r="Y9" s="49" t="s">
        <v>53</v>
      </c>
      <c r="Z9" s="49" t="s">
        <v>8</v>
      </c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</row>
    <row r="10" spans="1:49" ht="50.25" customHeight="1">
      <c r="A10" s="58"/>
      <c r="B10" s="49"/>
      <c r="C10" s="49"/>
      <c r="D10" s="51"/>
      <c r="E10" s="49"/>
      <c r="F10" s="49"/>
      <c r="G10" s="62"/>
      <c r="H10" s="12">
        <v>1</v>
      </c>
      <c r="I10" s="12">
        <v>2</v>
      </c>
      <c r="J10" s="12">
        <v>3</v>
      </c>
      <c r="K10" s="12">
        <v>4</v>
      </c>
      <c r="L10" s="12">
        <v>5</v>
      </c>
      <c r="M10" s="12">
        <v>6</v>
      </c>
      <c r="N10" s="12">
        <v>7</v>
      </c>
      <c r="O10" s="12">
        <v>8</v>
      </c>
      <c r="P10" s="12">
        <v>9</v>
      </c>
      <c r="Q10" s="12">
        <v>10</v>
      </c>
      <c r="R10" s="13" t="s">
        <v>47</v>
      </c>
      <c r="S10" s="13" t="s">
        <v>48</v>
      </c>
      <c r="T10" s="13" t="s">
        <v>34</v>
      </c>
      <c r="U10" s="13" t="s">
        <v>49</v>
      </c>
      <c r="V10" s="13" t="s">
        <v>50</v>
      </c>
      <c r="W10" s="13" t="s">
        <v>51</v>
      </c>
      <c r="X10" s="13" t="s">
        <v>52</v>
      </c>
      <c r="Y10" s="49"/>
      <c r="Z10" s="49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</row>
    <row r="11" spans="1:49" ht="50.25" customHeight="1">
      <c r="A11" s="32">
        <v>1</v>
      </c>
      <c r="B11" s="31" t="s">
        <v>245</v>
      </c>
      <c r="C11" s="31" t="s">
        <v>237</v>
      </c>
      <c r="D11" s="31" t="s">
        <v>85</v>
      </c>
      <c r="E11" s="31" t="s">
        <v>243</v>
      </c>
      <c r="F11" s="31" t="s">
        <v>244</v>
      </c>
      <c r="G11" s="32">
        <v>9</v>
      </c>
      <c r="H11" s="32">
        <v>1</v>
      </c>
      <c r="I11" s="32">
        <v>1</v>
      </c>
      <c r="J11" s="32">
        <v>1</v>
      </c>
      <c r="K11" s="32">
        <v>1</v>
      </c>
      <c r="L11" s="32">
        <v>1</v>
      </c>
      <c r="M11" s="32">
        <v>0</v>
      </c>
      <c r="N11" s="32">
        <v>0</v>
      </c>
      <c r="O11" s="32">
        <v>1</v>
      </c>
      <c r="P11" s="32">
        <v>1</v>
      </c>
      <c r="Q11" s="32">
        <v>0</v>
      </c>
      <c r="R11" s="32">
        <v>2</v>
      </c>
      <c r="S11" s="32">
        <v>10</v>
      </c>
      <c r="T11" s="32">
        <v>0</v>
      </c>
      <c r="U11" s="32">
        <v>3</v>
      </c>
      <c r="V11" s="32">
        <v>0</v>
      </c>
      <c r="W11" s="31">
        <v>14</v>
      </c>
      <c r="X11" s="31">
        <v>3</v>
      </c>
      <c r="Y11" s="32">
        <v>39</v>
      </c>
      <c r="Z11" s="32" t="s">
        <v>391</v>
      </c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1:49" ht="50.25" customHeight="1">
      <c r="A12" s="32">
        <v>2</v>
      </c>
      <c r="B12" s="31" t="s">
        <v>320</v>
      </c>
      <c r="C12" s="31" t="s">
        <v>321</v>
      </c>
      <c r="D12" s="31" t="s">
        <v>322</v>
      </c>
      <c r="E12" s="31" t="s">
        <v>316</v>
      </c>
      <c r="F12" s="31" t="s">
        <v>314</v>
      </c>
      <c r="G12" s="32">
        <v>9</v>
      </c>
      <c r="H12" s="32">
        <v>1</v>
      </c>
      <c r="I12" s="32">
        <v>1</v>
      </c>
      <c r="J12" s="32">
        <v>1</v>
      </c>
      <c r="K12" s="32">
        <v>1</v>
      </c>
      <c r="L12" s="32">
        <v>0</v>
      </c>
      <c r="M12" s="32">
        <v>0</v>
      </c>
      <c r="N12" s="32">
        <v>1</v>
      </c>
      <c r="O12" s="32">
        <v>1</v>
      </c>
      <c r="P12" s="32">
        <v>0</v>
      </c>
      <c r="Q12" s="32">
        <v>1</v>
      </c>
      <c r="R12" s="32">
        <v>5</v>
      </c>
      <c r="S12" s="32">
        <v>8</v>
      </c>
      <c r="T12" s="32">
        <v>0</v>
      </c>
      <c r="U12" s="32">
        <v>0</v>
      </c>
      <c r="V12" s="32">
        <v>0</v>
      </c>
      <c r="W12" s="31">
        <v>11</v>
      </c>
      <c r="X12" s="31">
        <v>6</v>
      </c>
      <c r="Y12" s="32">
        <v>37</v>
      </c>
      <c r="Z12" s="32" t="s">
        <v>391</v>
      </c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</row>
    <row r="13" spans="1:49" ht="50.25" customHeight="1">
      <c r="A13" s="32">
        <v>3</v>
      </c>
      <c r="B13" s="31" t="s">
        <v>246</v>
      </c>
      <c r="C13" s="31" t="s">
        <v>114</v>
      </c>
      <c r="D13" s="31" t="s">
        <v>79</v>
      </c>
      <c r="E13" s="31" t="s">
        <v>243</v>
      </c>
      <c r="F13" s="31" t="s">
        <v>244</v>
      </c>
      <c r="G13" s="32">
        <v>9</v>
      </c>
      <c r="H13" s="32">
        <v>1</v>
      </c>
      <c r="I13" s="32">
        <v>1</v>
      </c>
      <c r="J13" s="32">
        <v>0</v>
      </c>
      <c r="K13" s="32">
        <v>1</v>
      </c>
      <c r="L13" s="32">
        <v>0</v>
      </c>
      <c r="M13" s="32">
        <v>1</v>
      </c>
      <c r="N13" s="32">
        <v>0</v>
      </c>
      <c r="O13" s="32">
        <v>1</v>
      </c>
      <c r="P13" s="32">
        <v>1</v>
      </c>
      <c r="Q13" s="32">
        <v>0</v>
      </c>
      <c r="R13" s="32">
        <v>0</v>
      </c>
      <c r="S13" s="32">
        <v>2</v>
      </c>
      <c r="T13" s="32">
        <v>0</v>
      </c>
      <c r="U13" s="32">
        <v>0</v>
      </c>
      <c r="V13" s="32">
        <v>4.5</v>
      </c>
      <c r="W13" s="31">
        <v>14</v>
      </c>
      <c r="X13" s="31">
        <v>0</v>
      </c>
      <c r="Y13" s="32">
        <v>26.5</v>
      </c>
      <c r="Z13" s="32" t="s">
        <v>391</v>
      </c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</row>
    <row r="14" spans="1:49" ht="50.25" customHeight="1">
      <c r="A14" s="32">
        <v>4</v>
      </c>
      <c r="B14" s="31" t="s">
        <v>302</v>
      </c>
      <c r="C14" s="31" t="s">
        <v>161</v>
      </c>
      <c r="D14" s="31" t="s">
        <v>303</v>
      </c>
      <c r="E14" s="31" t="s">
        <v>261</v>
      </c>
      <c r="F14" s="31" t="s">
        <v>262</v>
      </c>
      <c r="G14" s="32">
        <v>9</v>
      </c>
      <c r="H14" s="32">
        <v>0</v>
      </c>
      <c r="I14" s="32">
        <v>1</v>
      </c>
      <c r="J14" s="32">
        <v>1</v>
      </c>
      <c r="K14" s="32">
        <v>1</v>
      </c>
      <c r="L14" s="32">
        <v>0</v>
      </c>
      <c r="M14" s="32">
        <v>1</v>
      </c>
      <c r="N14" s="32">
        <v>1</v>
      </c>
      <c r="O14" s="32">
        <v>1</v>
      </c>
      <c r="P14" s="32">
        <v>1</v>
      </c>
      <c r="Q14" s="32">
        <v>1</v>
      </c>
      <c r="R14" s="32">
        <v>0</v>
      </c>
      <c r="S14" s="32">
        <v>0</v>
      </c>
      <c r="T14" s="32">
        <v>1</v>
      </c>
      <c r="U14" s="32">
        <v>0</v>
      </c>
      <c r="V14" s="32">
        <v>1.5</v>
      </c>
      <c r="W14" s="31">
        <v>13</v>
      </c>
      <c r="X14" s="31">
        <v>3</v>
      </c>
      <c r="Y14" s="32">
        <f>SUM(H14:X14)</f>
        <v>26.5</v>
      </c>
      <c r="Z14" s="32" t="s">
        <v>391</v>
      </c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</row>
    <row r="15" spans="1:49" ht="50.25" customHeight="1">
      <c r="A15" s="32">
        <v>5</v>
      </c>
      <c r="B15" s="31" t="s">
        <v>214</v>
      </c>
      <c r="C15" s="31" t="s">
        <v>96</v>
      </c>
      <c r="D15" s="31" t="s">
        <v>76</v>
      </c>
      <c r="E15" s="31" t="s">
        <v>197</v>
      </c>
      <c r="F15" s="31" t="s">
        <v>172</v>
      </c>
      <c r="G15" s="32">
        <v>9</v>
      </c>
      <c r="H15" s="32">
        <v>1</v>
      </c>
      <c r="I15" s="32">
        <v>1</v>
      </c>
      <c r="J15" s="32">
        <v>0</v>
      </c>
      <c r="K15" s="32">
        <v>1</v>
      </c>
      <c r="L15" s="32">
        <v>1</v>
      </c>
      <c r="M15" s="32">
        <v>1</v>
      </c>
      <c r="N15" s="32">
        <v>1</v>
      </c>
      <c r="O15" s="32">
        <v>1</v>
      </c>
      <c r="P15" s="32">
        <v>1</v>
      </c>
      <c r="Q15" s="32">
        <v>0</v>
      </c>
      <c r="R15" s="32">
        <v>3</v>
      </c>
      <c r="S15" s="32">
        <v>6</v>
      </c>
      <c r="T15" s="32">
        <v>0</v>
      </c>
      <c r="U15" s="32">
        <v>3</v>
      </c>
      <c r="V15" s="32">
        <v>1.5</v>
      </c>
      <c r="W15" s="31">
        <v>5</v>
      </c>
      <c r="X15" s="31">
        <v>0</v>
      </c>
      <c r="Y15" s="32">
        <f>SUM(H15:X15)</f>
        <v>26.5</v>
      </c>
      <c r="Z15" s="32" t="s">
        <v>391</v>
      </c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</row>
    <row r="16" spans="1:49" ht="50.25" customHeight="1">
      <c r="A16" s="32">
        <v>6</v>
      </c>
      <c r="B16" s="31" t="s">
        <v>247</v>
      </c>
      <c r="C16" s="31" t="s">
        <v>99</v>
      </c>
      <c r="D16" s="31" t="s">
        <v>248</v>
      </c>
      <c r="E16" s="31" t="s">
        <v>243</v>
      </c>
      <c r="F16" s="31" t="s">
        <v>244</v>
      </c>
      <c r="G16" s="32">
        <v>9</v>
      </c>
      <c r="H16" s="32">
        <v>1</v>
      </c>
      <c r="I16" s="32">
        <v>1</v>
      </c>
      <c r="J16" s="32">
        <v>0</v>
      </c>
      <c r="K16" s="32">
        <v>1</v>
      </c>
      <c r="L16" s="32">
        <v>0</v>
      </c>
      <c r="M16" s="32">
        <v>1</v>
      </c>
      <c r="N16" s="32">
        <v>0</v>
      </c>
      <c r="O16" s="32">
        <v>1</v>
      </c>
      <c r="P16" s="32">
        <v>0</v>
      </c>
      <c r="Q16" s="32">
        <v>1</v>
      </c>
      <c r="R16" s="32">
        <v>0</v>
      </c>
      <c r="S16" s="32">
        <v>4</v>
      </c>
      <c r="T16" s="32">
        <v>0</v>
      </c>
      <c r="U16" s="32">
        <v>0</v>
      </c>
      <c r="V16" s="32">
        <v>2.5</v>
      </c>
      <c r="W16" s="31">
        <v>11</v>
      </c>
      <c r="X16" s="31">
        <v>3</v>
      </c>
      <c r="Y16" s="32">
        <v>26.5</v>
      </c>
      <c r="Z16" s="32" t="s">
        <v>391</v>
      </c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</row>
    <row r="17" spans="1:49" ht="50.25" customHeight="1">
      <c r="A17" s="32">
        <v>7</v>
      </c>
      <c r="B17" s="31" t="s">
        <v>376</v>
      </c>
      <c r="C17" s="31" t="s">
        <v>152</v>
      </c>
      <c r="D17" s="31" t="s">
        <v>122</v>
      </c>
      <c r="E17" s="31" t="s">
        <v>381</v>
      </c>
      <c r="F17" s="31" t="s">
        <v>382</v>
      </c>
      <c r="G17" s="32" t="s">
        <v>401</v>
      </c>
      <c r="H17" s="32">
        <v>1</v>
      </c>
      <c r="I17" s="32">
        <v>1</v>
      </c>
      <c r="J17" s="32">
        <v>1</v>
      </c>
      <c r="K17" s="32">
        <v>1</v>
      </c>
      <c r="L17" s="32">
        <v>1</v>
      </c>
      <c r="M17" s="32">
        <v>0</v>
      </c>
      <c r="N17" s="32">
        <v>1</v>
      </c>
      <c r="O17" s="32">
        <v>0</v>
      </c>
      <c r="P17" s="32">
        <v>1</v>
      </c>
      <c r="Q17" s="32">
        <v>1</v>
      </c>
      <c r="R17" s="32">
        <v>0</v>
      </c>
      <c r="S17" s="32">
        <v>13</v>
      </c>
      <c r="T17" s="32">
        <v>1</v>
      </c>
      <c r="U17" s="32">
        <v>0</v>
      </c>
      <c r="V17" s="32">
        <v>0</v>
      </c>
      <c r="W17" s="31">
        <v>1</v>
      </c>
      <c r="X17" s="31">
        <v>3</v>
      </c>
      <c r="Y17" s="32">
        <f>SUM(H17:X17)</f>
        <v>26</v>
      </c>
      <c r="Z17" s="32" t="s">
        <v>391</v>
      </c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</row>
    <row r="18" spans="1:49" ht="33.75">
      <c r="A18" s="32">
        <v>8</v>
      </c>
      <c r="B18" s="31" t="s">
        <v>236</v>
      </c>
      <c r="C18" s="31" t="s">
        <v>237</v>
      </c>
      <c r="D18" s="31" t="s">
        <v>130</v>
      </c>
      <c r="E18" s="31" t="s">
        <v>231</v>
      </c>
      <c r="F18" s="31" t="s">
        <v>238</v>
      </c>
      <c r="G18" s="32">
        <v>9</v>
      </c>
      <c r="H18" s="32">
        <v>1</v>
      </c>
      <c r="I18" s="32">
        <v>1</v>
      </c>
      <c r="J18" s="32">
        <v>0</v>
      </c>
      <c r="K18" s="32">
        <v>0</v>
      </c>
      <c r="L18" s="32">
        <v>1</v>
      </c>
      <c r="M18" s="32">
        <v>0</v>
      </c>
      <c r="N18" s="32">
        <v>0</v>
      </c>
      <c r="O18" s="32">
        <v>1</v>
      </c>
      <c r="P18" s="32">
        <v>1</v>
      </c>
      <c r="Q18" s="32">
        <v>1</v>
      </c>
      <c r="R18" s="32">
        <v>0</v>
      </c>
      <c r="S18" s="32">
        <v>12</v>
      </c>
      <c r="T18" s="32">
        <v>0</v>
      </c>
      <c r="U18" s="32">
        <v>0</v>
      </c>
      <c r="V18" s="32">
        <v>0</v>
      </c>
      <c r="W18" s="31">
        <v>8</v>
      </c>
      <c r="X18" s="31">
        <v>0</v>
      </c>
      <c r="Y18" s="32">
        <v>26</v>
      </c>
      <c r="Z18" s="32" t="s">
        <v>391</v>
      </c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</row>
    <row r="19" spans="1:49" ht="45">
      <c r="A19" s="32">
        <v>9</v>
      </c>
      <c r="B19" s="31" t="s">
        <v>140</v>
      </c>
      <c r="C19" s="31" t="s">
        <v>179</v>
      </c>
      <c r="D19" s="31" t="s">
        <v>91</v>
      </c>
      <c r="E19" s="31" t="s">
        <v>381</v>
      </c>
      <c r="F19" s="31" t="s">
        <v>382</v>
      </c>
      <c r="G19" s="32" t="s">
        <v>401</v>
      </c>
      <c r="H19" s="32">
        <v>1</v>
      </c>
      <c r="I19" s="32">
        <v>1</v>
      </c>
      <c r="J19" s="32">
        <v>1</v>
      </c>
      <c r="K19" s="32">
        <v>1</v>
      </c>
      <c r="L19" s="32">
        <v>1</v>
      </c>
      <c r="M19" s="32">
        <v>0</v>
      </c>
      <c r="N19" s="32">
        <v>0</v>
      </c>
      <c r="O19" s="32">
        <v>1</v>
      </c>
      <c r="P19" s="32">
        <v>1</v>
      </c>
      <c r="Q19" s="32">
        <v>1</v>
      </c>
      <c r="R19" s="32">
        <v>0</v>
      </c>
      <c r="S19" s="32">
        <v>13</v>
      </c>
      <c r="T19" s="32">
        <v>0</v>
      </c>
      <c r="U19" s="32">
        <v>0</v>
      </c>
      <c r="V19" s="32">
        <v>0</v>
      </c>
      <c r="W19" s="31">
        <v>2</v>
      </c>
      <c r="X19" s="31">
        <v>0</v>
      </c>
      <c r="Y19" s="32">
        <f t="shared" ref="Y19" si="0">SUM(H19:X19)</f>
        <v>23</v>
      </c>
      <c r="Z19" s="32" t="s">
        <v>391</v>
      </c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</row>
    <row r="20" spans="1:49" ht="33.75">
      <c r="A20" s="32">
        <v>10</v>
      </c>
      <c r="B20" s="31" t="s">
        <v>249</v>
      </c>
      <c r="C20" s="31" t="s">
        <v>87</v>
      </c>
      <c r="D20" s="31" t="s">
        <v>88</v>
      </c>
      <c r="E20" s="31" t="s">
        <v>243</v>
      </c>
      <c r="F20" s="31" t="s">
        <v>244</v>
      </c>
      <c r="G20" s="32">
        <v>9</v>
      </c>
      <c r="H20" s="32">
        <v>1</v>
      </c>
      <c r="I20" s="32">
        <v>1</v>
      </c>
      <c r="J20" s="32">
        <v>0</v>
      </c>
      <c r="K20" s="32">
        <v>1</v>
      </c>
      <c r="L20" s="32">
        <v>0</v>
      </c>
      <c r="M20" s="32">
        <v>1</v>
      </c>
      <c r="N20" s="32">
        <v>0</v>
      </c>
      <c r="O20" s="32">
        <v>1</v>
      </c>
      <c r="P20" s="32">
        <v>0</v>
      </c>
      <c r="Q20" s="32">
        <v>1</v>
      </c>
      <c r="R20" s="32">
        <v>0</v>
      </c>
      <c r="S20" s="32">
        <v>4</v>
      </c>
      <c r="T20" s="32">
        <v>0</v>
      </c>
      <c r="U20" s="32">
        <v>1</v>
      </c>
      <c r="V20" s="32">
        <v>0.5</v>
      </c>
      <c r="W20" s="31">
        <v>10</v>
      </c>
      <c r="X20" s="31">
        <v>0</v>
      </c>
      <c r="Y20" s="32">
        <v>21.5</v>
      </c>
      <c r="Z20" s="32" t="s">
        <v>391</v>
      </c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1:49" ht="45">
      <c r="A21" s="32">
        <v>11</v>
      </c>
      <c r="B21" s="31" t="s">
        <v>112</v>
      </c>
      <c r="C21" s="31" t="s">
        <v>113</v>
      </c>
      <c r="D21" s="31" t="s">
        <v>100</v>
      </c>
      <c r="E21" s="31" t="s">
        <v>72</v>
      </c>
      <c r="F21" s="31" t="s">
        <v>73</v>
      </c>
      <c r="G21" s="32">
        <v>9</v>
      </c>
      <c r="H21" s="32">
        <v>1</v>
      </c>
      <c r="I21" s="32">
        <v>1</v>
      </c>
      <c r="J21" s="32">
        <v>0</v>
      </c>
      <c r="K21" s="32">
        <v>1</v>
      </c>
      <c r="L21" s="32">
        <v>1</v>
      </c>
      <c r="M21" s="32">
        <v>0</v>
      </c>
      <c r="N21" s="32">
        <v>1</v>
      </c>
      <c r="O21" s="32">
        <v>1</v>
      </c>
      <c r="P21" s="32">
        <v>1</v>
      </c>
      <c r="Q21" s="32">
        <v>1</v>
      </c>
      <c r="R21" s="32">
        <v>0</v>
      </c>
      <c r="S21" s="32">
        <v>4</v>
      </c>
      <c r="T21" s="32">
        <v>0</v>
      </c>
      <c r="U21" s="32">
        <v>0</v>
      </c>
      <c r="V21" s="32">
        <v>0</v>
      </c>
      <c r="W21" s="31">
        <v>8</v>
      </c>
      <c r="X21" s="31">
        <v>0</v>
      </c>
      <c r="Y21" s="32">
        <f t="shared" ref="Y21:Y48" si="1">SUM(H21:X21)</f>
        <v>20</v>
      </c>
      <c r="Z21" s="32" t="s">
        <v>391</v>
      </c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</row>
    <row r="22" spans="1:49" ht="56.25">
      <c r="A22" s="32">
        <v>12</v>
      </c>
      <c r="B22" s="31" t="s">
        <v>290</v>
      </c>
      <c r="C22" s="31" t="s">
        <v>241</v>
      </c>
      <c r="D22" s="31" t="s">
        <v>304</v>
      </c>
      <c r="E22" s="31" t="s">
        <v>261</v>
      </c>
      <c r="F22" s="31" t="s">
        <v>262</v>
      </c>
      <c r="G22" s="32">
        <v>9</v>
      </c>
      <c r="H22" s="32">
        <v>1</v>
      </c>
      <c r="I22" s="32">
        <v>1</v>
      </c>
      <c r="J22" s="32">
        <v>0</v>
      </c>
      <c r="K22" s="32">
        <v>1</v>
      </c>
      <c r="L22" s="32">
        <v>0</v>
      </c>
      <c r="M22" s="32">
        <v>1</v>
      </c>
      <c r="N22" s="32">
        <v>0</v>
      </c>
      <c r="O22" s="32">
        <v>1</v>
      </c>
      <c r="P22" s="32">
        <v>1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1">
        <v>10</v>
      </c>
      <c r="X22" s="31">
        <v>3</v>
      </c>
      <c r="Y22" s="32">
        <f>SUM(H22:X22)</f>
        <v>19</v>
      </c>
      <c r="Z22" s="32" t="s">
        <v>391</v>
      </c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1:49" ht="33.75">
      <c r="A23" s="32">
        <v>13</v>
      </c>
      <c r="B23" s="31" t="s">
        <v>374</v>
      </c>
      <c r="C23" s="31" t="s">
        <v>271</v>
      </c>
      <c r="D23" s="31" t="s">
        <v>186</v>
      </c>
      <c r="E23" s="31" t="s">
        <v>327</v>
      </c>
      <c r="F23" s="31" t="s">
        <v>328</v>
      </c>
      <c r="G23" s="32" t="s">
        <v>375</v>
      </c>
      <c r="H23" s="32">
        <v>0</v>
      </c>
      <c r="I23" s="32">
        <v>1</v>
      </c>
      <c r="J23" s="32">
        <v>0</v>
      </c>
      <c r="K23" s="32">
        <v>0</v>
      </c>
      <c r="L23" s="32">
        <v>1</v>
      </c>
      <c r="M23" s="32">
        <v>0</v>
      </c>
      <c r="N23" s="32">
        <v>1</v>
      </c>
      <c r="O23" s="32">
        <v>1</v>
      </c>
      <c r="P23" s="32">
        <v>0</v>
      </c>
      <c r="Q23" s="32">
        <v>1</v>
      </c>
      <c r="R23" s="32">
        <v>3</v>
      </c>
      <c r="S23" s="32">
        <v>0</v>
      </c>
      <c r="T23" s="32">
        <v>0</v>
      </c>
      <c r="U23" s="32">
        <v>0</v>
      </c>
      <c r="V23" s="32">
        <v>0</v>
      </c>
      <c r="W23" s="31">
        <v>8</v>
      </c>
      <c r="X23" s="31">
        <v>3</v>
      </c>
      <c r="Y23" s="32">
        <v>19</v>
      </c>
      <c r="Z23" s="32" t="s">
        <v>391</v>
      </c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</row>
    <row r="24" spans="1:49" ht="33.75">
      <c r="A24" s="32">
        <v>14</v>
      </c>
      <c r="B24" s="31" t="s">
        <v>250</v>
      </c>
      <c r="C24" s="31" t="s">
        <v>196</v>
      </c>
      <c r="D24" s="31" t="s">
        <v>118</v>
      </c>
      <c r="E24" s="31" t="s">
        <v>243</v>
      </c>
      <c r="F24" s="31" t="s">
        <v>244</v>
      </c>
      <c r="G24" s="32">
        <v>9</v>
      </c>
      <c r="H24" s="32">
        <v>1</v>
      </c>
      <c r="I24" s="32">
        <v>0</v>
      </c>
      <c r="J24" s="32">
        <v>1</v>
      </c>
      <c r="K24" s="32">
        <v>0</v>
      </c>
      <c r="L24" s="32">
        <v>1</v>
      </c>
      <c r="M24" s="32">
        <v>1</v>
      </c>
      <c r="N24" s="32">
        <v>0</v>
      </c>
      <c r="O24" s="32">
        <v>1</v>
      </c>
      <c r="P24" s="32">
        <v>1</v>
      </c>
      <c r="Q24" s="32">
        <v>0</v>
      </c>
      <c r="R24" s="32">
        <v>4</v>
      </c>
      <c r="S24" s="32">
        <v>2</v>
      </c>
      <c r="T24" s="32">
        <v>0</v>
      </c>
      <c r="U24" s="32">
        <v>2</v>
      </c>
      <c r="V24" s="32">
        <v>3</v>
      </c>
      <c r="W24" s="31">
        <v>0</v>
      </c>
      <c r="X24" s="31">
        <v>0</v>
      </c>
      <c r="Y24" s="32">
        <v>17</v>
      </c>
      <c r="Z24" s="32" t="s">
        <v>391</v>
      </c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</row>
    <row r="25" spans="1:49" ht="33.75">
      <c r="A25" s="32">
        <v>15</v>
      </c>
      <c r="B25" s="31" t="s">
        <v>215</v>
      </c>
      <c r="C25" s="31" t="s">
        <v>132</v>
      </c>
      <c r="D25" s="31" t="s">
        <v>91</v>
      </c>
      <c r="E25" s="31" t="s">
        <v>197</v>
      </c>
      <c r="F25" s="31" t="s">
        <v>172</v>
      </c>
      <c r="G25" s="32">
        <v>9</v>
      </c>
      <c r="H25" s="32">
        <v>1</v>
      </c>
      <c r="I25" s="32">
        <v>1</v>
      </c>
      <c r="J25" s="32">
        <v>0</v>
      </c>
      <c r="K25" s="32">
        <v>1</v>
      </c>
      <c r="L25" s="32">
        <v>1</v>
      </c>
      <c r="M25" s="32">
        <v>1</v>
      </c>
      <c r="N25" s="32">
        <v>1</v>
      </c>
      <c r="O25" s="32">
        <v>1</v>
      </c>
      <c r="P25" s="32">
        <v>1</v>
      </c>
      <c r="Q25" s="32">
        <v>1</v>
      </c>
      <c r="R25" s="32">
        <v>0</v>
      </c>
      <c r="S25" s="32">
        <v>0</v>
      </c>
      <c r="T25" s="32">
        <v>0</v>
      </c>
      <c r="U25" s="32">
        <v>0</v>
      </c>
      <c r="V25" s="32">
        <v>3.5</v>
      </c>
      <c r="W25" s="31">
        <v>4</v>
      </c>
      <c r="X25" s="31">
        <v>0</v>
      </c>
      <c r="Y25" s="32">
        <f>SUM(H25:X25)</f>
        <v>16.5</v>
      </c>
      <c r="Z25" s="32" t="s">
        <v>391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</row>
    <row r="26" spans="1:49" ht="45">
      <c r="A26" s="32">
        <v>16</v>
      </c>
      <c r="B26" s="31" t="s">
        <v>112</v>
      </c>
      <c r="C26" s="31" t="s">
        <v>114</v>
      </c>
      <c r="D26" s="31" t="s">
        <v>115</v>
      </c>
      <c r="E26" s="31" t="s">
        <v>72</v>
      </c>
      <c r="F26" s="31" t="s">
        <v>73</v>
      </c>
      <c r="G26" s="32">
        <v>9</v>
      </c>
      <c r="H26" s="32">
        <v>0</v>
      </c>
      <c r="I26" s="32">
        <v>1</v>
      </c>
      <c r="J26" s="32">
        <v>0</v>
      </c>
      <c r="K26" s="32">
        <v>1</v>
      </c>
      <c r="L26" s="32">
        <v>0</v>
      </c>
      <c r="M26" s="32">
        <v>0</v>
      </c>
      <c r="N26" s="32">
        <v>0</v>
      </c>
      <c r="O26" s="32">
        <v>1</v>
      </c>
      <c r="P26" s="32">
        <v>1</v>
      </c>
      <c r="Q26" s="32">
        <v>1</v>
      </c>
      <c r="R26" s="32">
        <v>0</v>
      </c>
      <c r="S26" s="32">
        <v>0</v>
      </c>
      <c r="T26" s="32">
        <v>0</v>
      </c>
      <c r="U26" s="32">
        <v>0</v>
      </c>
      <c r="V26" s="32">
        <v>1.5</v>
      </c>
      <c r="W26" s="31">
        <v>7</v>
      </c>
      <c r="X26" s="31">
        <v>0</v>
      </c>
      <c r="Y26" s="32">
        <f t="shared" si="1"/>
        <v>13.5</v>
      </c>
      <c r="Z26" s="32" t="s">
        <v>391</v>
      </c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</row>
    <row r="27" spans="1:49" ht="56.25">
      <c r="A27" s="32">
        <v>17</v>
      </c>
      <c r="B27" s="31" t="s">
        <v>305</v>
      </c>
      <c r="C27" s="31" t="s">
        <v>81</v>
      </c>
      <c r="D27" s="31" t="s">
        <v>79</v>
      </c>
      <c r="E27" s="31" t="s">
        <v>261</v>
      </c>
      <c r="F27" s="31" t="s">
        <v>262</v>
      </c>
      <c r="G27" s="32">
        <v>9</v>
      </c>
      <c r="H27" s="32">
        <v>1</v>
      </c>
      <c r="I27" s="32">
        <v>1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1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3</v>
      </c>
      <c r="W27" s="31">
        <v>7</v>
      </c>
      <c r="X27" s="31">
        <v>0</v>
      </c>
      <c r="Y27" s="32">
        <f>SUM(H27:X27)</f>
        <v>13</v>
      </c>
      <c r="Z27" s="32" t="s">
        <v>391</v>
      </c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</row>
    <row r="28" spans="1:49" ht="45">
      <c r="A28" s="32">
        <v>18</v>
      </c>
      <c r="B28" s="31" t="s">
        <v>116</v>
      </c>
      <c r="C28" s="31" t="s">
        <v>117</v>
      </c>
      <c r="D28" s="31" t="s">
        <v>118</v>
      </c>
      <c r="E28" s="31" t="s">
        <v>72</v>
      </c>
      <c r="F28" s="31" t="s">
        <v>73</v>
      </c>
      <c r="G28" s="32">
        <v>9</v>
      </c>
      <c r="H28" s="32">
        <v>0</v>
      </c>
      <c r="I28" s="32">
        <v>0</v>
      </c>
      <c r="J28" s="32">
        <v>0</v>
      </c>
      <c r="K28" s="32">
        <v>1</v>
      </c>
      <c r="L28" s="32">
        <v>0</v>
      </c>
      <c r="M28" s="32">
        <v>1</v>
      </c>
      <c r="N28" s="32">
        <v>0</v>
      </c>
      <c r="O28" s="32">
        <v>0</v>
      </c>
      <c r="P28" s="32">
        <v>1</v>
      </c>
      <c r="Q28" s="32">
        <v>0</v>
      </c>
      <c r="R28" s="32">
        <v>0</v>
      </c>
      <c r="S28" s="32">
        <v>0</v>
      </c>
      <c r="T28" s="32">
        <v>2</v>
      </c>
      <c r="U28" s="32">
        <v>2</v>
      </c>
      <c r="V28" s="32">
        <v>0</v>
      </c>
      <c r="W28" s="31">
        <v>5</v>
      </c>
      <c r="X28" s="31">
        <v>0</v>
      </c>
      <c r="Y28" s="32">
        <f t="shared" si="1"/>
        <v>12</v>
      </c>
      <c r="Z28" s="32" t="s">
        <v>391</v>
      </c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</row>
    <row r="29" spans="1:49" ht="45">
      <c r="A29" s="32">
        <v>19</v>
      </c>
      <c r="B29" s="31" t="s">
        <v>119</v>
      </c>
      <c r="C29" s="31" t="s">
        <v>87</v>
      </c>
      <c r="D29" s="31" t="s">
        <v>120</v>
      </c>
      <c r="E29" s="31" t="s">
        <v>72</v>
      </c>
      <c r="F29" s="31" t="s">
        <v>73</v>
      </c>
      <c r="G29" s="32">
        <v>9</v>
      </c>
      <c r="H29" s="32">
        <v>0</v>
      </c>
      <c r="I29" s="32">
        <v>1</v>
      </c>
      <c r="J29" s="32">
        <v>1</v>
      </c>
      <c r="K29" s="32">
        <v>0</v>
      </c>
      <c r="L29" s="32">
        <v>1</v>
      </c>
      <c r="M29" s="32">
        <v>0</v>
      </c>
      <c r="N29" s="32">
        <v>0</v>
      </c>
      <c r="O29" s="32">
        <v>1</v>
      </c>
      <c r="P29" s="32">
        <v>1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1">
        <v>7</v>
      </c>
      <c r="X29" s="31">
        <v>0</v>
      </c>
      <c r="Y29" s="32">
        <f t="shared" si="1"/>
        <v>12</v>
      </c>
      <c r="Z29" s="32" t="s">
        <v>391</v>
      </c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</row>
    <row r="30" spans="1:49" ht="45">
      <c r="A30" s="32">
        <v>20</v>
      </c>
      <c r="B30" s="32" t="s">
        <v>166</v>
      </c>
      <c r="C30" s="32" t="s">
        <v>167</v>
      </c>
      <c r="D30" s="31" t="s">
        <v>130</v>
      </c>
      <c r="E30" s="31" t="s">
        <v>153</v>
      </c>
      <c r="F30" s="31" t="s">
        <v>154</v>
      </c>
      <c r="G30" s="32">
        <v>9</v>
      </c>
      <c r="H30" s="32">
        <v>1</v>
      </c>
      <c r="I30" s="32">
        <v>1</v>
      </c>
      <c r="J30" s="32">
        <v>0</v>
      </c>
      <c r="K30" s="32">
        <v>1</v>
      </c>
      <c r="L30" s="32">
        <v>1</v>
      </c>
      <c r="M30" s="32">
        <v>1</v>
      </c>
      <c r="N30" s="32">
        <v>0</v>
      </c>
      <c r="O30" s="32">
        <v>0</v>
      </c>
      <c r="P30" s="32">
        <v>1</v>
      </c>
      <c r="Q30" s="32">
        <v>1</v>
      </c>
      <c r="R30" s="32">
        <v>0</v>
      </c>
      <c r="S30" s="32">
        <v>0</v>
      </c>
      <c r="T30" s="32">
        <v>1</v>
      </c>
      <c r="U30" s="32">
        <v>0</v>
      </c>
      <c r="V30" s="32">
        <v>0</v>
      </c>
      <c r="W30" s="31">
        <v>3</v>
      </c>
      <c r="X30" s="31">
        <v>0</v>
      </c>
      <c r="Y30" s="32">
        <v>11</v>
      </c>
      <c r="Z30" s="32" t="s">
        <v>391</v>
      </c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</row>
    <row r="31" spans="1:49" ht="45">
      <c r="A31" s="32">
        <v>21</v>
      </c>
      <c r="B31" s="31" t="s">
        <v>121</v>
      </c>
      <c r="C31" s="31" t="s">
        <v>93</v>
      </c>
      <c r="D31" s="31" t="s">
        <v>122</v>
      </c>
      <c r="E31" s="31" t="s">
        <v>72</v>
      </c>
      <c r="F31" s="31" t="s">
        <v>73</v>
      </c>
      <c r="G31" s="32">
        <v>9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1</v>
      </c>
      <c r="Q31" s="32">
        <v>0</v>
      </c>
      <c r="R31" s="32">
        <v>0</v>
      </c>
      <c r="S31" s="32">
        <v>0</v>
      </c>
      <c r="T31" s="32">
        <v>2</v>
      </c>
      <c r="U31" s="32">
        <v>0</v>
      </c>
      <c r="V31" s="32">
        <v>0</v>
      </c>
      <c r="W31" s="31">
        <v>2</v>
      </c>
      <c r="X31" s="31">
        <v>6</v>
      </c>
      <c r="Y31" s="32">
        <f t="shared" si="1"/>
        <v>11</v>
      </c>
      <c r="Z31" s="32" t="s">
        <v>391</v>
      </c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</row>
    <row r="32" spans="1:49" ht="33.75">
      <c r="A32" s="32">
        <v>22</v>
      </c>
      <c r="B32" s="31" t="s">
        <v>376</v>
      </c>
      <c r="C32" s="31" t="s">
        <v>182</v>
      </c>
      <c r="D32" s="31" t="s">
        <v>180</v>
      </c>
      <c r="E32" s="31" t="s">
        <v>327</v>
      </c>
      <c r="F32" s="31" t="s">
        <v>328</v>
      </c>
      <c r="G32" s="32" t="s">
        <v>375</v>
      </c>
      <c r="H32" s="32">
        <v>0</v>
      </c>
      <c r="I32" s="32">
        <v>1</v>
      </c>
      <c r="J32" s="32">
        <v>0</v>
      </c>
      <c r="K32" s="32">
        <v>1</v>
      </c>
      <c r="L32" s="32">
        <v>0</v>
      </c>
      <c r="M32" s="32">
        <v>0</v>
      </c>
      <c r="N32" s="32">
        <v>0</v>
      </c>
      <c r="O32" s="32">
        <v>1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1</v>
      </c>
      <c r="W32" s="31">
        <v>7</v>
      </c>
      <c r="X32" s="31">
        <v>0</v>
      </c>
      <c r="Y32" s="32">
        <v>11</v>
      </c>
      <c r="Z32" s="32" t="s">
        <v>391</v>
      </c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</row>
    <row r="33" spans="1:49" ht="45">
      <c r="A33" s="32">
        <v>23</v>
      </c>
      <c r="B33" s="32" t="s">
        <v>168</v>
      </c>
      <c r="C33" s="32" t="s">
        <v>87</v>
      </c>
      <c r="D33" s="31" t="s">
        <v>118</v>
      </c>
      <c r="E33" s="31" t="s">
        <v>153</v>
      </c>
      <c r="F33" s="31" t="s">
        <v>154</v>
      </c>
      <c r="G33" s="32">
        <v>9</v>
      </c>
      <c r="H33" s="32">
        <v>1</v>
      </c>
      <c r="I33" s="32">
        <v>0</v>
      </c>
      <c r="J33" s="32">
        <v>0</v>
      </c>
      <c r="K33" s="32">
        <v>1</v>
      </c>
      <c r="L33" s="32">
        <v>0</v>
      </c>
      <c r="M33" s="32">
        <v>0</v>
      </c>
      <c r="N33" s="32">
        <v>1</v>
      </c>
      <c r="O33" s="32">
        <v>1</v>
      </c>
      <c r="P33" s="32">
        <v>0</v>
      </c>
      <c r="Q33" s="32">
        <v>1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1">
        <v>6</v>
      </c>
      <c r="X33" s="31">
        <v>0</v>
      </c>
      <c r="Y33" s="32">
        <v>11</v>
      </c>
      <c r="Z33" s="32" t="s">
        <v>391</v>
      </c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</row>
    <row r="34" spans="1:49" ht="33.75">
      <c r="A34" s="32">
        <v>24</v>
      </c>
      <c r="B34" s="31" t="s">
        <v>377</v>
      </c>
      <c r="C34" s="31" t="s">
        <v>378</v>
      </c>
      <c r="D34" s="31" t="s">
        <v>304</v>
      </c>
      <c r="E34" s="31" t="s">
        <v>327</v>
      </c>
      <c r="F34" s="31" t="s">
        <v>328</v>
      </c>
      <c r="G34" s="32" t="s">
        <v>375</v>
      </c>
      <c r="H34" s="32">
        <v>0</v>
      </c>
      <c r="I34" s="32">
        <v>1</v>
      </c>
      <c r="J34" s="32">
        <v>0</v>
      </c>
      <c r="K34" s="32">
        <v>1</v>
      </c>
      <c r="L34" s="32">
        <v>0</v>
      </c>
      <c r="M34" s="32">
        <v>0</v>
      </c>
      <c r="N34" s="32">
        <v>0</v>
      </c>
      <c r="O34" s="32">
        <v>1</v>
      </c>
      <c r="P34" s="32">
        <v>0</v>
      </c>
      <c r="Q34" s="32">
        <v>1</v>
      </c>
      <c r="R34" s="32">
        <v>3</v>
      </c>
      <c r="S34" s="32">
        <v>0</v>
      </c>
      <c r="T34" s="32">
        <v>2</v>
      </c>
      <c r="U34" s="32">
        <v>0</v>
      </c>
      <c r="V34" s="32">
        <v>0</v>
      </c>
      <c r="W34" s="31">
        <v>0</v>
      </c>
      <c r="X34" s="31">
        <v>2</v>
      </c>
      <c r="Y34" s="32">
        <v>11</v>
      </c>
      <c r="Z34" s="32" t="s">
        <v>391</v>
      </c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</row>
    <row r="35" spans="1:49" ht="33.75">
      <c r="A35" s="32">
        <v>25</v>
      </c>
      <c r="B35" s="31" t="s">
        <v>128</v>
      </c>
      <c r="C35" s="31" t="s">
        <v>144</v>
      </c>
      <c r="D35" s="31" t="s">
        <v>239</v>
      </c>
      <c r="E35" s="31" t="s">
        <v>231</v>
      </c>
      <c r="F35" s="31" t="s">
        <v>238</v>
      </c>
      <c r="G35" s="32">
        <v>9</v>
      </c>
      <c r="H35" s="32">
        <v>1</v>
      </c>
      <c r="I35" s="32">
        <v>0</v>
      </c>
      <c r="J35" s="32">
        <v>1</v>
      </c>
      <c r="K35" s="32">
        <v>1</v>
      </c>
      <c r="L35" s="32">
        <v>0</v>
      </c>
      <c r="M35" s="32">
        <v>0</v>
      </c>
      <c r="N35" s="32">
        <v>0</v>
      </c>
      <c r="O35" s="32">
        <v>1</v>
      </c>
      <c r="P35" s="32">
        <v>0</v>
      </c>
      <c r="Q35" s="32">
        <v>0</v>
      </c>
      <c r="R35" s="32">
        <v>0</v>
      </c>
      <c r="S35" s="32">
        <v>4</v>
      </c>
      <c r="T35" s="32">
        <v>0</v>
      </c>
      <c r="U35" s="32">
        <v>0</v>
      </c>
      <c r="V35" s="32">
        <v>0</v>
      </c>
      <c r="W35" s="31">
        <v>3</v>
      </c>
      <c r="X35" s="31">
        <v>0</v>
      </c>
      <c r="Y35" s="32">
        <v>11</v>
      </c>
      <c r="Z35" s="32" t="s">
        <v>391</v>
      </c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</row>
    <row r="36" spans="1:49" ht="45">
      <c r="A36" s="32">
        <v>26</v>
      </c>
      <c r="B36" s="31" t="s">
        <v>123</v>
      </c>
      <c r="C36" s="31" t="s">
        <v>124</v>
      </c>
      <c r="D36" s="31" t="s">
        <v>125</v>
      </c>
      <c r="E36" s="31" t="s">
        <v>72</v>
      </c>
      <c r="F36" s="31" t="s">
        <v>73</v>
      </c>
      <c r="G36" s="32">
        <v>9</v>
      </c>
      <c r="H36" s="32">
        <v>0</v>
      </c>
      <c r="I36" s="32">
        <v>0</v>
      </c>
      <c r="J36" s="32">
        <v>0</v>
      </c>
      <c r="K36" s="32">
        <v>0</v>
      </c>
      <c r="L36" s="32">
        <v>1</v>
      </c>
      <c r="M36" s="32">
        <v>0</v>
      </c>
      <c r="N36" s="32">
        <v>0</v>
      </c>
      <c r="O36" s="32">
        <v>0</v>
      </c>
      <c r="P36" s="32">
        <v>1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1</v>
      </c>
      <c r="W36" s="31">
        <v>7</v>
      </c>
      <c r="X36" s="31">
        <v>0</v>
      </c>
      <c r="Y36" s="32">
        <f t="shared" si="1"/>
        <v>10</v>
      </c>
      <c r="Z36" s="32" t="s">
        <v>391</v>
      </c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</row>
    <row r="37" spans="1:49" ht="33.75">
      <c r="A37" s="32">
        <v>27</v>
      </c>
      <c r="B37" s="31" t="s">
        <v>216</v>
      </c>
      <c r="C37" s="31" t="s">
        <v>132</v>
      </c>
      <c r="D37" s="31" t="s">
        <v>217</v>
      </c>
      <c r="E37" s="31" t="s">
        <v>197</v>
      </c>
      <c r="F37" s="31" t="s">
        <v>172</v>
      </c>
      <c r="G37" s="32">
        <v>9</v>
      </c>
      <c r="H37" s="32">
        <v>1</v>
      </c>
      <c r="I37" s="32">
        <v>0</v>
      </c>
      <c r="J37" s="32">
        <v>1</v>
      </c>
      <c r="K37" s="32">
        <v>1</v>
      </c>
      <c r="L37" s="32">
        <v>0</v>
      </c>
      <c r="M37" s="32">
        <v>0</v>
      </c>
      <c r="N37" s="32">
        <v>1</v>
      </c>
      <c r="O37" s="32">
        <v>1</v>
      </c>
      <c r="P37" s="32">
        <v>1</v>
      </c>
      <c r="Q37" s="32">
        <v>0</v>
      </c>
      <c r="R37" s="32">
        <v>0</v>
      </c>
      <c r="S37" s="32">
        <v>0</v>
      </c>
      <c r="T37" s="32">
        <v>1</v>
      </c>
      <c r="U37" s="32">
        <v>0</v>
      </c>
      <c r="V37" s="32">
        <v>0</v>
      </c>
      <c r="W37" s="31">
        <v>2</v>
      </c>
      <c r="X37" s="31">
        <v>0</v>
      </c>
      <c r="Y37" s="32">
        <f>SUM(H37:X37)</f>
        <v>9</v>
      </c>
      <c r="Z37" s="32" t="s">
        <v>391</v>
      </c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</row>
    <row r="38" spans="1:49" ht="49.5" customHeight="1">
      <c r="A38" s="32">
        <v>28</v>
      </c>
      <c r="B38" s="31" t="s">
        <v>126</v>
      </c>
      <c r="C38" s="31" t="s">
        <v>106</v>
      </c>
      <c r="D38" s="31" t="s">
        <v>127</v>
      </c>
      <c r="E38" s="31" t="s">
        <v>72</v>
      </c>
      <c r="F38" s="31" t="s">
        <v>73</v>
      </c>
      <c r="G38" s="32">
        <v>9</v>
      </c>
      <c r="H38" s="32">
        <v>0</v>
      </c>
      <c r="I38" s="32">
        <v>1</v>
      </c>
      <c r="J38" s="32">
        <v>0</v>
      </c>
      <c r="K38" s="32">
        <v>0</v>
      </c>
      <c r="L38" s="32">
        <v>1</v>
      </c>
      <c r="M38" s="32">
        <v>0</v>
      </c>
      <c r="N38" s="32">
        <v>0</v>
      </c>
      <c r="O38" s="32">
        <v>0</v>
      </c>
      <c r="P38" s="32">
        <v>1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1">
        <v>5</v>
      </c>
      <c r="X38" s="31">
        <v>0</v>
      </c>
      <c r="Y38" s="32">
        <f t="shared" si="1"/>
        <v>8</v>
      </c>
      <c r="Z38" s="32" t="s">
        <v>391</v>
      </c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</row>
    <row r="39" spans="1:49" ht="42" customHeight="1">
      <c r="A39" s="32">
        <v>29</v>
      </c>
      <c r="B39" s="31" t="s">
        <v>128</v>
      </c>
      <c r="C39" s="31" t="s">
        <v>129</v>
      </c>
      <c r="D39" s="31" t="s">
        <v>130</v>
      </c>
      <c r="E39" s="31" t="s">
        <v>72</v>
      </c>
      <c r="F39" s="31" t="s">
        <v>73</v>
      </c>
      <c r="G39" s="32">
        <v>9</v>
      </c>
      <c r="H39" s="32">
        <v>1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1</v>
      </c>
      <c r="P39" s="32">
        <v>1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0.5</v>
      </c>
      <c r="W39" s="31">
        <v>4</v>
      </c>
      <c r="X39" s="31">
        <v>0</v>
      </c>
      <c r="Y39" s="32">
        <f t="shared" si="1"/>
        <v>7.5</v>
      </c>
      <c r="Z39" s="32" t="s">
        <v>391</v>
      </c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</row>
    <row r="40" spans="1:49" ht="45">
      <c r="A40" s="32">
        <v>30</v>
      </c>
      <c r="B40" s="31" t="s">
        <v>131</v>
      </c>
      <c r="C40" s="31" t="s">
        <v>132</v>
      </c>
      <c r="D40" s="31" t="s">
        <v>133</v>
      </c>
      <c r="E40" s="31" t="s">
        <v>72</v>
      </c>
      <c r="F40" s="31" t="s">
        <v>73</v>
      </c>
      <c r="G40" s="32">
        <v>9</v>
      </c>
      <c r="H40" s="32">
        <v>1</v>
      </c>
      <c r="I40" s="32">
        <v>1</v>
      </c>
      <c r="J40" s="32">
        <v>1</v>
      </c>
      <c r="K40" s="32">
        <v>1</v>
      </c>
      <c r="L40" s="32">
        <v>0</v>
      </c>
      <c r="M40" s="32">
        <v>1</v>
      </c>
      <c r="N40" s="32">
        <v>0</v>
      </c>
      <c r="O40" s="32">
        <v>1</v>
      </c>
      <c r="P40" s="32">
        <v>1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1">
        <v>0</v>
      </c>
      <c r="X40" s="31">
        <v>0</v>
      </c>
      <c r="Y40" s="32">
        <f t="shared" si="1"/>
        <v>7</v>
      </c>
      <c r="Z40" s="32" t="s">
        <v>391</v>
      </c>
    </row>
    <row r="41" spans="1:49" ht="45">
      <c r="A41" s="32">
        <v>31</v>
      </c>
      <c r="B41" s="31" t="s">
        <v>134</v>
      </c>
      <c r="C41" s="31" t="s">
        <v>135</v>
      </c>
      <c r="D41" s="31" t="s">
        <v>133</v>
      </c>
      <c r="E41" s="31" t="s">
        <v>72</v>
      </c>
      <c r="F41" s="31" t="s">
        <v>73</v>
      </c>
      <c r="G41" s="32">
        <v>9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1</v>
      </c>
      <c r="O41" s="32">
        <v>0</v>
      </c>
      <c r="P41" s="32">
        <v>1</v>
      </c>
      <c r="Q41" s="32">
        <v>1</v>
      </c>
      <c r="R41" s="32">
        <v>0</v>
      </c>
      <c r="S41" s="32">
        <v>4</v>
      </c>
      <c r="T41" s="32">
        <v>0</v>
      </c>
      <c r="U41" s="32">
        <v>0</v>
      </c>
      <c r="V41" s="32">
        <v>0</v>
      </c>
      <c r="W41" s="31">
        <v>0</v>
      </c>
      <c r="X41" s="31">
        <v>0</v>
      </c>
      <c r="Y41" s="32">
        <f t="shared" si="1"/>
        <v>7</v>
      </c>
      <c r="Z41" s="32" t="s">
        <v>391</v>
      </c>
    </row>
    <row r="42" spans="1:49" ht="45">
      <c r="A42" s="32">
        <v>32</v>
      </c>
      <c r="B42" s="31" t="s">
        <v>136</v>
      </c>
      <c r="C42" s="31" t="s">
        <v>99</v>
      </c>
      <c r="D42" s="31" t="s">
        <v>85</v>
      </c>
      <c r="E42" s="31" t="s">
        <v>72</v>
      </c>
      <c r="F42" s="31" t="s">
        <v>73</v>
      </c>
      <c r="G42" s="32">
        <v>9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1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1">
        <v>6</v>
      </c>
      <c r="X42" s="31">
        <v>0</v>
      </c>
      <c r="Y42" s="32">
        <f t="shared" si="1"/>
        <v>7</v>
      </c>
      <c r="Z42" s="32" t="s">
        <v>391</v>
      </c>
    </row>
    <row r="43" spans="1:49" ht="45">
      <c r="A43" s="32">
        <v>33</v>
      </c>
      <c r="B43" s="31" t="s">
        <v>69</v>
      </c>
      <c r="C43" s="31" t="s">
        <v>137</v>
      </c>
      <c r="D43" s="31" t="s">
        <v>138</v>
      </c>
      <c r="E43" s="31" t="s">
        <v>72</v>
      </c>
      <c r="F43" s="31" t="s">
        <v>73</v>
      </c>
      <c r="G43" s="32">
        <v>9</v>
      </c>
      <c r="H43" s="32">
        <v>0</v>
      </c>
      <c r="I43" s="32">
        <v>1</v>
      </c>
      <c r="J43" s="32">
        <v>0</v>
      </c>
      <c r="K43" s="32">
        <v>0</v>
      </c>
      <c r="L43" s="32">
        <v>1</v>
      </c>
      <c r="M43" s="32">
        <v>1</v>
      </c>
      <c r="N43" s="32">
        <v>1</v>
      </c>
      <c r="O43" s="32">
        <v>1</v>
      </c>
      <c r="P43" s="32">
        <v>1</v>
      </c>
      <c r="Q43" s="32">
        <v>1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1">
        <v>0</v>
      </c>
      <c r="X43" s="31">
        <v>0</v>
      </c>
      <c r="Y43" s="32">
        <f t="shared" si="1"/>
        <v>7</v>
      </c>
      <c r="Z43" s="32" t="s">
        <v>391</v>
      </c>
    </row>
    <row r="44" spans="1:49" ht="45">
      <c r="A44" s="32">
        <v>34</v>
      </c>
      <c r="B44" s="31" t="s">
        <v>136</v>
      </c>
      <c r="C44" s="31" t="s">
        <v>99</v>
      </c>
      <c r="D44" s="31" t="s">
        <v>139</v>
      </c>
      <c r="E44" s="31" t="s">
        <v>72</v>
      </c>
      <c r="F44" s="31" t="s">
        <v>73</v>
      </c>
      <c r="G44" s="32">
        <v>9</v>
      </c>
      <c r="H44" s="32">
        <v>1</v>
      </c>
      <c r="I44" s="32">
        <v>0</v>
      </c>
      <c r="J44" s="32">
        <v>0</v>
      </c>
      <c r="K44" s="32">
        <v>0</v>
      </c>
      <c r="L44" s="32">
        <v>0</v>
      </c>
      <c r="M44" s="32">
        <v>1</v>
      </c>
      <c r="N44" s="32">
        <v>0</v>
      </c>
      <c r="O44" s="32">
        <v>0</v>
      </c>
      <c r="P44" s="32">
        <v>1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1.5</v>
      </c>
      <c r="W44" s="31">
        <v>2</v>
      </c>
      <c r="X44" s="31">
        <v>0</v>
      </c>
      <c r="Y44" s="32">
        <f t="shared" si="1"/>
        <v>6.5</v>
      </c>
      <c r="Z44" s="32" t="s">
        <v>391</v>
      </c>
    </row>
    <row r="45" spans="1:49" ht="45">
      <c r="A45" s="32">
        <v>35</v>
      </c>
      <c r="B45" s="31" t="s">
        <v>402</v>
      </c>
      <c r="C45" s="31" t="s">
        <v>225</v>
      </c>
      <c r="D45" s="31" t="s">
        <v>304</v>
      </c>
      <c r="E45" s="31" t="s">
        <v>381</v>
      </c>
      <c r="F45" s="31" t="s">
        <v>382</v>
      </c>
      <c r="G45" s="32" t="s">
        <v>401</v>
      </c>
      <c r="H45" s="32">
        <v>1</v>
      </c>
      <c r="I45" s="32">
        <v>0</v>
      </c>
      <c r="J45" s="32">
        <v>1</v>
      </c>
      <c r="K45" s="32">
        <v>0</v>
      </c>
      <c r="L45" s="32">
        <v>0</v>
      </c>
      <c r="M45" s="32">
        <v>1</v>
      </c>
      <c r="N45" s="32">
        <v>1</v>
      </c>
      <c r="O45" s="32">
        <v>1</v>
      </c>
      <c r="P45" s="32">
        <v>0</v>
      </c>
      <c r="Q45" s="32">
        <v>1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1">
        <v>0</v>
      </c>
      <c r="X45" s="31">
        <v>0</v>
      </c>
      <c r="Y45" s="32">
        <f t="shared" si="1"/>
        <v>6</v>
      </c>
      <c r="Z45" s="32" t="s">
        <v>391</v>
      </c>
    </row>
    <row r="46" spans="1:49" ht="45">
      <c r="A46" s="32">
        <v>36</v>
      </c>
      <c r="B46" s="31" t="s">
        <v>403</v>
      </c>
      <c r="C46" s="31" t="s">
        <v>361</v>
      </c>
      <c r="D46" s="31" t="s">
        <v>91</v>
      </c>
      <c r="E46" s="31" t="s">
        <v>381</v>
      </c>
      <c r="F46" s="31" t="s">
        <v>382</v>
      </c>
      <c r="G46" s="32" t="s">
        <v>401</v>
      </c>
      <c r="H46" s="32">
        <v>1</v>
      </c>
      <c r="I46" s="32">
        <v>0</v>
      </c>
      <c r="J46" s="32">
        <v>1</v>
      </c>
      <c r="K46" s="32">
        <v>0</v>
      </c>
      <c r="L46" s="32">
        <v>0</v>
      </c>
      <c r="M46" s="32">
        <v>1</v>
      </c>
      <c r="N46" s="32">
        <v>1</v>
      </c>
      <c r="O46" s="32">
        <v>1</v>
      </c>
      <c r="P46" s="32">
        <v>0</v>
      </c>
      <c r="Q46" s="32">
        <v>1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1">
        <v>0</v>
      </c>
      <c r="X46" s="31">
        <v>0</v>
      </c>
      <c r="Y46" s="32">
        <f t="shared" si="1"/>
        <v>6</v>
      </c>
      <c r="Z46" s="32" t="s">
        <v>391</v>
      </c>
    </row>
    <row r="47" spans="1:49" ht="45">
      <c r="A47" s="32">
        <v>37</v>
      </c>
      <c r="B47" s="31" t="s">
        <v>404</v>
      </c>
      <c r="C47" s="31" t="s">
        <v>124</v>
      </c>
      <c r="D47" s="31" t="s">
        <v>405</v>
      </c>
      <c r="E47" s="31" t="s">
        <v>381</v>
      </c>
      <c r="F47" s="31" t="s">
        <v>382</v>
      </c>
      <c r="G47" s="32" t="s">
        <v>401</v>
      </c>
      <c r="H47" s="32">
        <v>1</v>
      </c>
      <c r="I47" s="32">
        <v>0</v>
      </c>
      <c r="J47" s="32">
        <v>1</v>
      </c>
      <c r="K47" s="32">
        <v>0</v>
      </c>
      <c r="L47" s="32">
        <v>0</v>
      </c>
      <c r="M47" s="32">
        <v>1</v>
      </c>
      <c r="N47" s="32">
        <v>1</v>
      </c>
      <c r="O47" s="32">
        <v>1</v>
      </c>
      <c r="P47" s="32">
        <v>0</v>
      </c>
      <c r="Q47" s="32">
        <v>1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1">
        <v>0</v>
      </c>
      <c r="X47" s="31">
        <v>0</v>
      </c>
      <c r="Y47" s="32">
        <f t="shared" si="1"/>
        <v>6</v>
      </c>
      <c r="Z47" s="32" t="s">
        <v>391</v>
      </c>
    </row>
    <row r="48" spans="1:49" ht="45">
      <c r="A48" s="32">
        <v>38</v>
      </c>
      <c r="B48" s="31" t="s">
        <v>140</v>
      </c>
      <c r="C48" s="31" t="s">
        <v>141</v>
      </c>
      <c r="D48" s="31" t="s">
        <v>142</v>
      </c>
      <c r="E48" s="31" t="s">
        <v>72</v>
      </c>
      <c r="F48" s="31" t="s">
        <v>73</v>
      </c>
      <c r="G48" s="32">
        <v>9</v>
      </c>
      <c r="H48" s="32">
        <v>0</v>
      </c>
      <c r="I48" s="32">
        <v>1</v>
      </c>
      <c r="J48" s="32">
        <v>0</v>
      </c>
      <c r="K48" s="32">
        <v>1</v>
      </c>
      <c r="L48" s="32">
        <v>0</v>
      </c>
      <c r="M48" s="32">
        <v>1</v>
      </c>
      <c r="N48" s="32">
        <v>0</v>
      </c>
      <c r="O48" s="32">
        <v>1</v>
      </c>
      <c r="P48" s="32">
        <v>1</v>
      </c>
      <c r="Q48" s="32">
        <v>1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1">
        <v>0</v>
      </c>
      <c r="X48" s="31">
        <v>0</v>
      </c>
      <c r="Y48" s="32">
        <f t="shared" si="1"/>
        <v>6</v>
      </c>
      <c r="Z48" s="32" t="s">
        <v>391</v>
      </c>
    </row>
    <row r="49" spans="1:26" ht="45">
      <c r="A49" s="45">
        <v>39</v>
      </c>
      <c r="B49" s="44" t="s">
        <v>414</v>
      </c>
      <c r="C49" s="44" t="s">
        <v>161</v>
      </c>
      <c r="D49" s="44" t="s">
        <v>94</v>
      </c>
      <c r="E49" s="44" t="s">
        <v>394</v>
      </c>
      <c r="F49" s="44" t="s">
        <v>382</v>
      </c>
      <c r="G49" s="45" t="s">
        <v>415</v>
      </c>
      <c r="H49" s="45">
        <v>1</v>
      </c>
      <c r="I49" s="45">
        <v>0</v>
      </c>
      <c r="J49" s="45">
        <v>1</v>
      </c>
      <c r="K49" s="45">
        <v>0</v>
      </c>
      <c r="L49" s="45">
        <v>0</v>
      </c>
      <c r="M49" s="45">
        <v>1</v>
      </c>
      <c r="N49" s="45">
        <v>1</v>
      </c>
      <c r="O49" s="45">
        <v>1</v>
      </c>
      <c r="P49" s="45">
        <v>0</v>
      </c>
      <c r="Q49" s="45">
        <v>1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4">
        <v>0</v>
      </c>
      <c r="X49" s="44">
        <v>0</v>
      </c>
      <c r="Y49" s="45">
        <f t="shared" ref="Y49" si="2">SUM(H49:X49)</f>
        <v>6</v>
      </c>
      <c r="Z49" s="45" t="s">
        <v>391</v>
      </c>
    </row>
    <row r="50" spans="1:26" ht="33.75">
      <c r="A50" s="32">
        <v>40</v>
      </c>
      <c r="B50" s="31" t="s">
        <v>218</v>
      </c>
      <c r="C50" s="31" t="s">
        <v>219</v>
      </c>
      <c r="D50" s="31" t="s">
        <v>220</v>
      </c>
      <c r="E50" s="31" t="s">
        <v>197</v>
      </c>
      <c r="F50" s="31" t="s">
        <v>172</v>
      </c>
      <c r="G50" s="32">
        <v>9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1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1">
        <v>3</v>
      </c>
      <c r="X50" s="31">
        <v>0</v>
      </c>
      <c r="Y50" s="32">
        <f>SUM(H50:X50)</f>
        <v>4</v>
      </c>
      <c r="Z50" s="32" t="s">
        <v>391</v>
      </c>
    </row>
    <row r="51" spans="1:26" ht="56.25">
      <c r="A51" s="76">
        <v>41</v>
      </c>
      <c r="B51" s="77" t="s">
        <v>276</v>
      </c>
      <c r="C51" s="77" t="s">
        <v>361</v>
      </c>
      <c r="D51" s="77" t="s">
        <v>94</v>
      </c>
      <c r="E51" s="77" t="s">
        <v>153</v>
      </c>
      <c r="F51" s="77" t="s">
        <v>262</v>
      </c>
      <c r="G51" s="76">
        <v>9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6">
        <v>0</v>
      </c>
      <c r="V51" s="76">
        <v>0</v>
      </c>
      <c r="W51" s="77">
        <v>0</v>
      </c>
      <c r="X51" s="77">
        <v>0</v>
      </c>
      <c r="Y51" s="48">
        <v>0</v>
      </c>
      <c r="Z51" s="76" t="s">
        <v>391</v>
      </c>
    </row>
  </sheetData>
  <mergeCells count="17">
    <mergeCell ref="F9:F10"/>
    <mergeCell ref="A9:A10"/>
    <mergeCell ref="A8:Z8"/>
    <mergeCell ref="G9:G10"/>
    <mergeCell ref="H9:Q9"/>
    <mergeCell ref="R9:X9"/>
    <mergeCell ref="Y9:Y10"/>
    <mergeCell ref="Z9:Z10"/>
    <mergeCell ref="B9:B10"/>
    <mergeCell ref="C9:C10"/>
    <mergeCell ref="D9:D10"/>
    <mergeCell ref="E9:E10"/>
    <mergeCell ref="U1:Z1"/>
    <mergeCell ref="U2:Z2"/>
    <mergeCell ref="U3:Z3"/>
    <mergeCell ref="U4:Z4"/>
    <mergeCell ref="A7:Z7"/>
  </mergeCells>
  <pageMargins left="0.7" right="0.7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P22"/>
  <sheetViews>
    <sheetView topLeftCell="A8" workbookViewId="0">
      <selection activeCell="AP23" sqref="AP23"/>
    </sheetView>
  </sheetViews>
  <sheetFormatPr defaultRowHeight="15"/>
  <cols>
    <col min="1" max="1" width="3.140625" customWidth="1"/>
    <col min="2" max="2" width="8.140625" customWidth="1"/>
    <col min="3" max="3" width="8.5703125" customWidth="1"/>
    <col min="4" max="4" width="7.85546875" customWidth="1"/>
    <col min="5" max="5" width="9.85546875" customWidth="1"/>
    <col min="6" max="6" width="9.140625" customWidth="1"/>
    <col min="7" max="17" width="3.7109375" customWidth="1"/>
    <col min="18" max="18" width="4.42578125" customWidth="1"/>
    <col min="19" max="19" width="4.5703125" customWidth="1"/>
    <col min="20" max="20" width="3.7109375" customWidth="1"/>
    <col min="21" max="21" width="4.5703125" customWidth="1"/>
    <col min="22" max="22" width="4.85546875" customWidth="1"/>
    <col min="23" max="23" width="3.5703125" customWidth="1"/>
    <col min="24" max="24" width="4.5703125" customWidth="1"/>
    <col min="25" max="25" width="4.85546875" customWidth="1"/>
    <col min="26" max="26" width="4.7109375" customWidth="1"/>
    <col min="27" max="27" width="10.42578125" customWidth="1"/>
    <col min="28" max="28" width="9.28515625" customWidth="1"/>
    <col min="29" max="29" width="1.5703125" customWidth="1"/>
    <col min="30" max="30" width="1.140625" customWidth="1"/>
    <col min="31" max="31" width="1.5703125" customWidth="1"/>
    <col min="32" max="33" width="1.42578125" customWidth="1"/>
    <col min="34" max="34" width="1.28515625" customWidth="1"/>
    <col min="35" max="35" width="1.140625" customWidth="1"/>
    <col min="36" max="36" width="1" customWidth="1"/>
    <col min="37" max="37" width="1.140625" customWidth="1"/>
    <col min="38" max="38" width="1.7109375" customWidth="1"/>
    <col min="39" max="40" width="1.28515625" customWidth="1"/>
    <col min="41" max="41" width="1.28515625" bestFit="1" customWidth="1"/>
    <col min="42" max="42" width="1.7109375" customWidth="1"/>
    <col min="43" max="43" width="1.42578125" customWidth="1"/>
    <col min="44" max="44" width="1.7109375" customWidth="1"/>
    <col min="45" max="46" width="1.5703125" customWidth="1"/>
    <col min="47" max="48" width="1.7109375" customWidth="1"/>
    <col min="49" max="49" width="1.85546875" customWidth="1"/>
    <col min="50" max="50" width="1.7109375" customWidth="1"/>
    <col min="51" max="51" width="1.5703125" customWidth="1"/>
    <col min="52" max="52" width="1.7109375" customWidth="1"/>
    <col min="53" max="54" width="2" customWidth="1"/>
    <col min="55" max="57" width="1.5703125" customWidth="1"/>
    <col min="58" max="58" width="2.140625" customWidth="1"/>
    <col min="59" max="59" width="1.28515625" customWidth="1"/>
    <col min="60" max="60" width="1.7109375" customWidth="1"/>
    <col min="61" max="61" width="1.42578125" customWidth="1"/>
    <col min="62" max="63" width="1.5703125" customWidth="1"/>
    <col min="64" max="65" width="1.28515625" customWidth="1"/>
    <col min="66" max="66" width="1.5703125" customWidth="1"/>
    <col min="67" max="67" width="3.28515625" customWidth="1"/>
    <col min="68" max="69" width="5.5703125" customWidth="1"/>
  </cols>
  <sheetData>
    <row r="1" spans="1:68" ht="15.75">
      <c r="V1" s="1"/>
      <c r="W1" s="1"/>
      <c r="X1" s="1"/>
      <c r="Y1" s="52" t="s">
        <v>9</v>
      </c>
      <c r="Z1" s="52"/>
      <c r="AA1" s="52"/>
      <c r="AB1" s="52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4"/>
    </row>
    <row r="2" spans="1:68">
      <c r="V2" s="5"/>
      <c r="W2" s="5"/>
      <c r="X2" s="5"/>
      <c r="Y2" s="69" t="s">
        <v>10</v>
      </c>
      <c r="Z2" s="69"/>
      <c r="AA2" s="69"/>
      <c r="AB2" s="69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4"/>
    </row>
    <row r="3" spans="1:68">
      <c r="U3" s="7"/>
      <c r="V3" s="7"/>
      <c r="W3" s="7"/>
      <c r="X3" s="7"/>
      <c r="Y3" s="53"/>
      <c r="Z3" s="53"/>
      <c r="AA3" s="53"/>
      <c r="AB3" s="53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4"/>
    </row>
    <row r="4" spans="1:68" ht="15.75">
      <c r="V4" s="6"/>
      <c r="W4" s="6"/>
      <c r="X4" s="6"/>
      <c r="Y4" s="55" t="s">
        <v>11</v>
      </c>
      <c r="Z4" s="55"/>
      <c r="AA4" s="55"/>
      <c r="AB4" s="55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4"/>
    </row>
    <row r="5" spans="1:68">
      <c r="W5" s="23"/>
      <c r="X5" s="23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</row>
    <row r="6" spans="1:68">
      <c r="W6" s="23"/>
      <c r="X6" s="23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</row>
    <row r="7" spans="1:68" ht="15.75">
      <c r="A7" s="52" t="s">
        <v>67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</row>
    <row r="8" spans="1:68" ht="15.75">
      <c r="A8" s="59" t="s">
        <v>16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</row>
    <row r="9" spans="1:68" ht="15" customHeight="1">
      <c r="A9" s="58" t="s">
        <v>0</v>
      </c>
      <c r="B9" s="49" t="s">
        <v>1</v>
      </c>
      <c r="C9" s="49" t="s">
        <v>15</v>
      </c>
      <c r="D9" s="50" t="s">
        <v>14</v>
      </c>
      <c r="E9" s="49" t="s">
        <v>2</v>
      </c>
      <c r="F9" s="49" t="s">
        <v>3</v>
      </c>
      <c r="G9" s="61" t="s">
        <v>4</v>
      </c>
      <c r="H9" s="60" t="s">
        <v>13</v>
      </c>
      <c r="I9" s="60"/>
      <c r="J9" s="60"/>
      <c r="K9" s="60"/>
      <c r="L9" s="60"/>
      <c r="M9" s="60"/>
      <c r="N9" s="60"/>
      <c r="O9" s="60"/>
      <c r="P9" s="60"/>
      <c r="Q9" s="60"/>
      <c r="R9" s="70" t="s">
        <v>46</v>
      </c>
      <c r="S9" s="71"/>
      <c r="T9" s="71"/>
      <c r="U9" s="71"/>
      <c r="V9" s="71"/>
      <c r="W9" s="71"/>
      <c r="X9" s="71"/>
      <c r="Y9" s="71"/>
      <c r="Z9" s="72"/>
      <c r="AA9" s="73" t="s">
        <v>53</v>
      </c>
      <c r="AB9" s="49" t="s">
        <v>8</v>
      </c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8"/>
      <c r="BJ9" s="28"/>
      <c r="BK9" s="28"/>
      <c r="BL9" s="28"/>
      <c r="BM9" s="28"/>
      <c r="BN9" s="28"/>
      <c r="BO9" s="28"/>
      <c r="BP9" s="28"/>
    </row>
    <row r="10" spans="1:68" ht="45.75" customHeight="1">
      <c r="A10" s="58"/>
      <c r="B10" s="49"/>
      <c r="C10" s="49"/>
      <c r="D10" s="51"/>
      <c r="E10" s="49"/>
      <c r="F10" s="49"/>
      <c r="G10" s="62"/>
      <c r="H10" s="12">
        <v>1</v>
      </c>
      <c r="I10" s="12">
        <v>2</v>
      </c>
      <c r="J10" s="12">
        <v>3</v>
      </c>
      <c r="K10" s="12">
        <v>4</v>
      </c>
      <c r="L10" s="12">
        <v>5</v>
      </c>
      <c r="M10" s="12">
        <v>6</v>
      </c>
      <c r="N10" s="12">
        <v>7</v>
      </c>
      <c r="O10" s="12">
        <v>8</v>
      </c>
      <c r="P10" s="12">
        <v>9</v>
      </c>
      <c r="Q10" s="12">
        <v>10</v>
      </c>
      <c r="R10" s="22" t="s">
        <v>55</v>
      </c>
      <c r="S10" s="22" t="s">
        <v>56</v>
      </c>
      <c r="T10" s="22" t="s">
        <v>57</v>
      </c>
      <c r="U10" s="22" t="s">
        <v>49</v>
      </c>
      <c r="V10" s="22" t="s">
        <v>50</v>
      </c>
      <c r="W10" s="22" t="s">
        <v>58</v>
      </c>
      <c r="X10" s="22" t="s">
        <v>59</v>
      </c>
      <c r="Y10" s="22" t="s">
        <v>60</v>
      </c>
      <c r="Z10" s="30" t="s">
        <v>61</v>
      </c>
      <c r="AA10" s="73"/>
      <c r="AB10" s="49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6"/>
      <c r="BH10" s="26"/>
      <c r="BI10" s="25"/>
      <c r="BJ10" s="25"/>
      <c r="BK10" s="24"/>
      <c r="BL10" s="24"/>
      <c r="BM10" s="24"/>
      <c r="BN10" s="24"/>
      <c r="BO10" s="28"/>
      <c r="BP10" s="28"/>
    </row>
    <row r="11" spans="1:68" ht="33.75">
      <c r="A11" s="32" t="s">
        <v>5</v>
      </c>
      <c r="B11" s="31" t="s">
        <v>379</v>
      </c>
      <c r="C11" s="31" t="s">
        <v>129</v>
      </c>
      <c r="D11" s="31" t="s">
        <v>118</v>
      </c>
      <c r="E11" s="31" t="s">
        <v>327</v>
      </c>
      <c r="F11" s="31" t="s">
        <v>328</v>
      </c>
      <c r="G11" s="32">
        <v>10</v>
      </c>
      <c r="H11" s="32">
        <v>1</v>
      </c>
      <c r="I11" s="32">
        <v>1</v>
      </c>
      <c r="J11" s="32">
        <v>1</v>
      </c>
      <c r="K11" s="32">
        <v>1</v>
      </c>
      <c r="L11" s="32">
        <v>1</v>
      </c>
      <c r="M11" s="32">
        <v>0</v>
      </c>
      <c r="N11" s="32">
        <v>1</v>
      </c>
      <c r="O11" s="32">
        <v>1</v>
      </c>
      <c r="P11" s="32">
        <v>1</v>
      </c>
      <c r="Q11" s="32">
        <v>1</v>
      </c>
      <c r="R11" s="32">
        <v>4</v>
      </c>
      <c r="S11" s="32">
        <v>5</v>
      </c>
      <c r="T11" s="32">
        <v>4</v>
      </c>
      <c r="U11" s="32">
        <v>10</v>
      </c>
      <c r="V11" s="36">
        <v>7.5</v>
      </c>
      <c r="W11" s="31">
        <v>2</v>
      </c>
      <c r="X11" s="31">
        <v>7</v>
      </c>
      <c r="Y11" s="32">
        <v>25</v>
      </c>
      <c r="Z11" s="32">
        <v>3</v>
      </c>
      <c r="AA11" s="32">
        <v>76.5</v>
      </c>
      <c r="AB11" s="31" t="s">
        <v>399</v>
      </c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7"/>
      <c r="BH11" s="27"/>
      <c r="BI11" s="25"/>
      <c r="BJ11" s="25"/>
      <c r="BK11" s="24"/>
      <c r="BL11" s="24"/>
      <c r="BM11" s="24"/>
      <c r="BN11" s="24"/>
      <c r="BO11" s="24"/>
      <c r="BP11" s="28"/>
    </row>
    <row r="12" spans="1:68" ht="33.75">
      <c r="A12" s="45">
        <v>2</v>
      </c>
      <c r="B12" s="44" t="s">
        <v>413</v>
      </c>
      <c r="C12" s="44" t="s">
        <v>397</v>
      </c>
      <c r="D12" s="44" t="s">
        <v>130</v>
      </c>
      <c r="E12" s="44" t="s">
        <v>409</v>
      </c>
      <c r="F12" s="44" t="s">
        <v>410</v>
      </c>
      <c r="G12" s="45">
        <v>10</v>
      </c>
      <c r="H12" s="45">
        <v>1</v>
      </c>
      <c r="I12" s="45">
        <v>1</v>
      </c>
      <c r="J12" s="45">
        <v>1</v>
      </c>
      <c r="K12" s="45">
        <v>1</v>
      </c>
      <c r="L12" s="45">
        <v>0</v>
      </c>
      <c r="M12" s="45">
        <v>1</v>
      </c>
      <c r="N12" s="45">
        <v>1</v>
      </c>
      <c r="O12" s="45">
        <v>1</v>
      </c>
      <c r="P12" s="45">
        <v>1</v>
      </c>
      <c r="Q12" s="45">
        <v>1</v>
      </c>
      <c r="R12" s="45">
        <v>2</v>
      </c>
      <c r="S12" s="45">
        <v>6</v>
      </c>
      <c r="T12" s="45">
        <v>5</v>
      </c>
      <c r="U12" s="45">
        <v>7</v>
      </c>
      <c r="V12" s="45">
        <v>6</v>
      </c>
      <c r="W12" s="44">
        <v>3</v>
      </c>
      <c r="X12" s="44">
        <v>7</v>
      </c>
      <c r="Y12" s="45">
        <v>25</v>
      </c>
      <c r="Z12" s="45">
        <v>3</v>
      </c>
      <c r="AA12" s="45">
        <f>SUM(H12:Z12)</f>
        <v>73</v>
      </c>
      <c r="AB12" s="45" t="s">
        <v>398</v>
      </c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7"/>
      <c r="BH12" s="27"/>
      <c r="BI12" s="25"/>
      <c r="BJ12" s="25"/>
      <c r="BK12" s="24"/>
      <c r="BL12" s="24"/>
      <c r="BM12" s="24"/>
      <c r="BN12" s="24"/>
      <c r="BO12" s="24"/>
      <c r="BP12" s="28"/>
    </row>
    <row r="13" spans="1:68" ht="56.25">
      <c r="A13" s="32">
        <v>3</v>
      </c>
      <c r="B13" s="31" t="s">
        <v>306</v>
      </c>
      <c r="C13" s="31" t="s">
        <v>237</v>
      </c>
      <c r="D13" s="31" t="s">
        <v>100</v>
      </c>
      <c r="E13" s="31" t="s">
        <v>261</v>
      </c>
      <c r="F13" s="31" t="s">
        <v>262</v>
      </c>
      <c r="G13" s="32">
        <v>10</v>
      </c>
      <c r="H13" s="32">
        <v>1</v>
      </c>
      <c r="I13" s="32">
        <v>1</v>
      </c>
      <c r="J13" s="32">
        <v>1</v>
      </c>
      <c r="K13" s="32">
        <v>1</v>
      </c>
      <c r="L13" s="32">
        <v>1</v>
      </c>
      <c r="M13" s="32">
        <v>1</v>
      </c>
      <c r="N13" s="32">
        <v>1</v>
      </c>
      <c r="O13" s="32">
        <v>1</v>
      </c>
      <c r="P13" s="32">
        <v>0</v>
      </c>
      <c r="Q13" s="32">
        <v>0</v>
      </c>
      <c r="R13" s="32">
        <v>2</v>
      </c>
      <c r="S13" s="32">
        <v>7</v>
      </c>
      <c r="T13" s="32">
        <v>8</v>
      </c>
      <c r="U13" s="32">
        <v>3</v>
      </c>
      <c r="V13" s="32">
        <v>4.5</v>
      </c>
      <c r="W13" s="31">
        <v>4</v>
      </c>
      <c r="X13" s="31">
        <v>7</v>
      </c>
      <c r="Y13" s="32">
        <v>21</v>
      </c>
      <c r="Z13" s="32">
        <v>3</v>
      </c>
      <c r="AA13" s="32">
        <f>SUM(H13:Z13)</f>
        <v>67.5</v>
      </c>
      <c r="AB13" s="32" t="s">
        <v>398</v>
      </c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7"/>
      <c r="BH13" s="27"/>
      <c r="BI13" s="25"/>
      <c r="BJ13" s="25"/>
      <c r="BK13" s="24"/>
      <c r="BL13" s="24"/>
      <c r="BM13" s="24"/>
      <c r="BN13" s="24"/>
      <c r="BO13" s="24"/>
      <c r="BP13" s="28"/>
    </row>
    <row r="14" spans="1:68" ht="33.75">
      <c r="A14" s="31">
        <v>4</v>
      </c>
      <c r="B14" s="31" t="s">
        <v>326</v>
      </c>
      <c r="C14" s="31" t="s">
        <v>117</v>
      </c>
      <c r="D14" s="34" t="s">
        <v>85</v>
      </c>
      <c r="E14" s="31" t="s">
        <v>197</v>
      </c>
      <c r="F14" s="31" t="s">
        <v>172</v>
      </c>
      <c r="G14" s="33">
        <v>10</v>
      </c>
      <c r="H14" s="32">
        <v>1</v>
      </c>
      <c r="I14" s="32">
        <v>1</v>
      </c>
      <c r="J14" s="32">
        <v>1</v>
      </c>
      <c r="K14" s="32">
        <v>1</v>
      </c>
      <c r="L14" s="32">
        <v>1</v>
      </c>
      <c r="M14" s="32">
        <v>1</v>
      </c>
      <c r="N14" s="32">
        <v>1</v>
      </c>
      <c r="O14" s="32">
        <v>1</v>
      </c>
      <c r="P14" s="32">
        <v>0</v>
      </c>
      <c r="Q14" s="32">
        <v>0</v>
      </c>
      <c r="R14" s="34">
        <v>3</v>
      </c>
      <c r="S14" s="34">
        <v>8</v>
      </c>
      <c r="T14" s="34">
        <v>5</v>
      </c>
      <c r="U14" s="34">
        <v>3</v>
      </c>
      <c r="V14" s="34">
        <v>3</v>
      </c>
      <c r="W14" s="34">
        <v>0</v>
      </c>
      <c r="X14" s="34">
        <v>7</v>
      </c>
      <c r="Y14" s="34">
        <v>18</v>
      </c>
      <c r="Z14" s="31">
        <v>2</v>
      </c>
      <c r="AA14" s="31">
        <f>SUM(H14:Z14)</f>
        <v>57</v>
      </c>
      <c r="AB14" s="31" t="s">
        <v>398</v>
      </c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7"/>
      <c r="BH14" s="27"/>
      <c r="BI14" s="25"/>
      <c r="BJ14" s="25"/>
      <c r="BK14" s="24"/>
      <c r="BL14" s="24"/>
      <c r="BM14" s="24"/>
      <c r="BN14" s="24"/>
      <c r="BO14" s="24"/>
      <c r="BP14" s="28"/>
    </row>
    <row r="15" spans="1:68" ht="33.75">
      <c r="A15" s="41">
        <v>5</v>
      </c>
      <c r="B15" s="42" t="s">
        <v>251</v>
      </c>
      <c r="C15" s="42" t="s">
        <v>152</v>
      </c>
      <c r="D15" s="42" t="s">
        <v>91</v>
      </c>
      <c r="E15" s="42" t="s">
        <v>252</v>
      </c>
      <c r="F15" s="42" t="s">
        <v>244</v>
      </c>
      <c r="G15" s="41">
        <v>10</v>
      </c>
      <c r="H15" s="41">
        <v>1</v>
      </c>
      <c r="I15" s="41">
        <v>1</v>
      </c>
      <c r="J15" s="41">
        <v>1</v>
      </c>
      <c r="K15" s="41">
        <v>1</v>
      </c>
      <c r="L15" s="41">
        <v>0</v>
      </c>
      <c r="M15" s="41">
        <v>1</v>
      </c>
      <c r="N15" s="41">
        <v>0</v>
      </c>
      <c r="O15" s="41">
        <v>0</v>
      </c>
      <c r="P15" s="41">
        <v>1</v>
      </c>
      <c r="Q15" s="41">
        <v>0</v>
      </c>
      <c r="R15" s="41">
        <v>0</v>
      </c>
      <c r="S15" s="41">
        <v>0</v>
      </c>
      <c r="T15" s="41">
        <v>2</v>
      </c>
      <c r="U15" s="41">
        <v>0</v>
      </c>
      <c r="V15" s="41">
        <v>5</v>
      </c>
      <c r="W15" s="42">
        <v>0</v>
      </c>
      <c r="X15" s="42">
        <v>0</v>
      </c>
      <c r="Y15" s="41">
        <v>17</v>
      </c>
      <c r="Z15" s="41">
        <v>1</v>
      </c>
      <c r="AA15" s="41">
        <v>31</v>
      </c>
      <c r="AB15" s="32" t="s">
        <v>391</v>
      </c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7"/>
      <c r="BH15" s="27"/>
      <c r="BI15" s="25"/>
      <c r="BJ15" s="25"/>
      <c r="BK15" s="24"/>
      <c r="BL15" s="24"/>
      <c r="BM15" s="24"/>
      <c r="BN15" s="24"/>
      <c r="BO15" s="24"/>
      <c r="BP15" s="28"/>
    </row>
    <row r="16" spans="1:68" ht="33.75">
      <c r="A16" s="32">
        <v>6</v>
      </c>
      <c r="B16" s="31" t="s">
        <v>200</v>
      </c>
      <c r="C16" s="31" t="s">
        <v>113</v>
      </c>
      <c r="D16" s="31" t="s">
        <v>139</v>
      </c>
      <c r="E16" s="31" t="s">
        <v>316</v>
      </c>
      <c r="F16" s="31" t="s">
        <v>314</v>
      </c>
      <c r="G16" s="32">
        <v>10</v>
      </c>
      <c r="H16" s="32">
        <v>1</v>
      </c>
      <c r="I16" s="32">
        <v>0</v>
      </c>
      <c r="J16" s="32">
        <v>1</v>
      </c>
      <c r="K16" s="32">
        <v>1</v>
      </c>
      <c r="L16" s="32">
        <v>1</v>
      </c>
      <c r="M16" s="32">
        <v>0</v>
      </c>
      <c r="N16" s="32">
        <v>0</v>
      </c>
      <c r="O16" s="32">
        <v>1</v>
      </c>
      <c r="P16" s="32">
        <v>0</v>
      </c>
      <c r="Q16" s="32">
        <v>0</v>
      </c>
      <c r="R16" s="32">
        <v>0</v>
      </c>
      <c r="S16" s="32">
        <v>5</v>
      </c>
      <c r="T16" s="32">
        <v>3</v>
      </c>
      <c r="U16" s="32">
        <v>1</v>
      </c>
      <c r="V16" s="32">
        <v>4</v>
      </c>
      <c r="W16" s="31">
        <v>2</v>
      </c>
      <c r="X16" s="31">
        <v>0</v>
      </c>
      <c r="Y16" s="32">
        <v>9</v>
      </c>
      <c r="Z16" s="32">
        <v>0</v>
      </c>
      <c r="AA16" s="32">
        <v>29</v>
      </c>
      <c r="AB16" s="32" t="s">
        <v>391</v>
      </c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7"/>
      <c r="BH16" s="27"/>
      <c r="BI16" s="25"/>
      <c r="BJ16" s="25"/>
      <c r="BK16" s="24"/>
      <c r="BL16" s="24"/>
      <c r="BM16" s="24"/>
      <c r="BN16" s="24"/>
      <c r="BO16" s="24"/>
      <c r="BP16" s="28"/>
    </row>
    <row r="17" spans="1:68" ht="33.75">
      <c r="A17" s="41">
        <v>7</v>
      </c>
      <c r="B17" s="42" t="s">
        <v>253</v>
      </c>
      <c r="C17" s="42" t="s">
        <v>152</v>
      </c>
      <c r="D17" s="42" t="s">
        <v>254</v>
      </c>
      <c r="E17" s="42" t="s">
        <v>252</v>
      </c>
      <c r="F17" s="42" t="s">
        <v>244</v>
      </c>
      <c r="G17" s="41">
        <v>10</v>
      </c>
      <c r="H17" s="41">
        <v>1</v>
      </c>
      <c r="I17" s="41">
        <v>1</v>
      </c>
      <c r="J17" s="41">
        <v>0</v>
      </c>
      <c r="K17" s="41">
        <v>0</v>
      </c>
      <c r="L17" s="41">
        <v>0</v>
      </c>
      <c r="M17" s="41">
        <v>1</v>
      </c>
      <c r="N17" s="41">
        <v>1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3</v>
      </c>
      <c r="U17" s="41">
        <v>0</v>
      </c>
      <c r="V17" s="41">
        <v>0</v>
      </c>
      <c r="W17" s="42">
        <v>0</v>
      </c>
      <c r="X17" s="42">
        <v>0</v>
      </c>
      <c r="Y17" s="41">
        <v>18</v>
      </c>
      <c r="Z17" s="41">
        <v>3</v>
      </c>
      <c r="AA17" s="41">
        <v>28</v>
      </c>
      <c r="AB17" s="32" t="s">
        <v>391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7"/>
      <c r="BH17" s="27"/>
      <c r="BI17" s="25"/>
      <c r="BJ17" s="25"/>
      <c r="BK17" s="24"/>
      <c r="BL17" s="24"/>
      <c r="BM17" s="24"/>
      <c r="BN17" s="24"/>
      <c r="BO17" s="24"/>
      <c r="BP17" s="28"/>
    </row>
    <row r="18" spans="1:68" ht="33.75">
      <c r="A18" s="41">
        <v>8</v>
      </c>
      <c r="B18" s="42" t="s">
        <v>255</v>
      </c>
      <c r="C18" s="42" t="s">
        <v>132</v>
      </c>
      <c r="D18" s="42" t="s">
        <v>94</v>
      </c>
      <c r="E18" s="42" t="s">
        <v>252</v>
      </c>
      <c r="F18" s="42" t="s">
        <v>244</v>
      </c>
      <c r="G18" s="41">
        <v>10</v>
      </c>
      <c r="H18" s="41">
        <v>1</v>
      </c>
      <c r="I18" s="41">
        <v>1</v>
      </c>
      <c r="J18" s="41">
        <v>0</v>
      </c>
      <c r="K18" s="41">
        <v>0</v>
      </c>
      <c r="L18" s="41">
        <v>0</v>
      </c>
      <c r="M18" s="41">
        <v>0</v>
      </c>
      <c r="N18" s="41">
        <v>1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3</v>
      </c>
      <c r="U18" s="41">
        <v>0</v>
      </c>
      <c r="V18" s="41">
        <v>3.5</v>
      </c>
      <c r="W18" s="42">
        <v>0</v>
      </c>
      <c r="X18" s="42">
        <v>1</v>
      </c>
      <c r="Y18" s="41">
        <v>14</v>
      </c>
      <c r="Z18" s="41">
        <v>3</v>
      </c>
      <c r="AA18" s="41">
        <v>27.5</v>
      </c>
      <c r="AB18" s="32" t="s">
        <v>391</v>
      </c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7"/>
      <c r="BH18" s="27"/>
      <c r="BI18" s="25"/>
      <c r="BJ18" s="25"/>
      <c r="BK18" s="24"/>
      <c r="BL18" s="24"/>
      <c r="BM18" s="24"/>
      <c r="BN18" s="24"/>
      <c r="BO18" s="24"/>
      <c r="BP18" s="28"/>
    </row>
    <row r="19" spans="1:68" ht="33.75">
      <c r="A19" s="41">
        <v>9</v>
      </c>
      <c r="B19" s="42" t="s">
        <v>256</v>
      </c>
      <c r="C19" s="42" t="s">
        <v>141</v>
      </c>
      <c r="D19" s="42" t="s">
        <v>180</v>
      </c>
      <c r="E19" s="42" t="s">
        <v>252</v>
      </c>
      <c r="F19" s="42" t="s">
        <v>244</v>
      </c>
      <c r="G19" s="41">
        <v>10</v>
      </c>
      <c r="H19" s="41">
        <v>1</v>
      </c>
      <c r="I19" s="41">
        <v>1</v>
      </c>
      <c r="J19" s="41">
        <v>1</v>
      </c>
      <c r="K19" s="41">
        <v>1</v>
      </c>
      <c r="L19" s="41">
        <v>0</v>
      </c>
      <c r="M19" s="41">
        <v>1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2</v>
      </c>
      <c r="U19" s="41">
        <v>0</v>
      </c>
      <c r="V19" s="41">
        <v>0</v>
      </c>
      <c r="W19" s="42">
        <v>0</v>
      </c>
      <c r="X19" s="42">
        <v>0</v>
      </c>
      <c r="Y19" s="41">
        <v>15</v>
      </c>
      <c r="Z19" s="41">
        <v>1</v>
      </c>
      <c r="AA19" s="41">
        <v>23</v>
      </c>
      <c r="AB19" s="32" t="s">
        <v>391</v>
      </c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7"/>
      <c r="BH19" s="27"/>
      <c r="BI19" s="25"/>
      <c r="BJ19" s="25"/>
      <c r="BK19" s="24"/>
      <c r="BL19" s="24"/>
      <c r="BM19" s="24"/>
      <c r="BN19" s="24"/>
      <c r="BO19" s="24"/>
      <c r="BP19" s="28"/>
    </row>
    <row r="20" spans="1:68" ht="33.75">
      <c r="A20" s="41">
        <v>10</v>
      </c>
      <c r="B20" s="42" t="s">
        <v>257</v>
      </c>
      <c r="C20" s="42" t="s">
        <v>93</v>
      </c>
      <c r="D20" s="42" t="s">
        <v>258</v>
      </c>
      <c r="E20" s="42" t="s">
        <v>252</v>
      </c>
      <c r="F20" s="42" t="s">
        <v>244</v>
      </c>
      <c r="G20" s="41">
        <v>10</v>
      </c>
      <c r="H20" s="41">
        <v>1</v>
      </c>
      <c r="I20" s="41">
        <v>1</v>
      </c>
      <c r="J20" s="41">
        <v>1</v>
      </c>
      <c r="K20" s="41">
        <v>0</v>
      </c>
      <c r="L20" s="41">
        <v>0</v>
      </c>
      <c r="M20" s="41">
        <v>1</v>
      </c>
      <c r="N20" s="41">
        <v>1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2</v>
      </c>
      <c r="U20" s="41">
        <v>0</v>
      </c>
      <c r="V20" s="41">
        <v>0</v>
      </c>
      <c r="W20" s="42">
        <v>0</v>
      </c>
      <c r="X20" s="42">
        <v>0</v>
      </c>
      <c r="Y20" s="41">
        <v>15</v>
      </c>
      <c r="Z20" s="41">
        <v>1</v>
      </c>
      <c r="AA20" s="41">
        <v>23</v>
      </c>
      <c r="AB20" s="32" t="s">
        <v>391</v>
      </c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</row>
    <row r="21" spans="1:68" ht="33.75">
      <c r="A21" s="32">
        <v>11</v>
      </c>
      <c r="B21" s="31" t="s">
        <v>221</v>
      </c>
      <c r="C21" s="31" t="s">
        <v>222</v>
      </c>
      <c r="D21" s="31" t="s">
        <v>223</v>
      </c>
      <c r="E21" s="31" t="s">
        <v>197</v>
      </c>
      <c r="F21" s="31" t="s">
        <v>172</v>
      </c>
      <c r="G21" s="32">
        <v>10</v>
      </c>
      <c r="H21" s="32">
        <v>0</v>
      </c>
      <c r="I21" s="32">
        <v>1</v>
      </c>
      <c r="J21" s="32">
        <v>0</v>
      </c>
      <c r="K21" s="32">
        <v>1</v>
      </c>
      <c r="L21" s="32">
        <v>0</v>
      </c>
      <c r="M21" s="32">
        <v>0</v>
      </c>
      <c r="N21" s="32">
        <v>1</v>
      </c>
      <c r="O21" s="32">
        <v>0</v>
      </c>
      <c r="P21" s="32">
        <v>0</v>
      </c>
      <c r="Q21" s="32">
        <v>0</v>
      </c>
      <c r="R21" s="32">
        <v>0</v>
      </c>
      <c r="S21" s="32">
        <v>4</v>
      </c>
      <c r="T21" s="32">
        <v>2</v>
      </c>
      <c r="U21" s="32">
        <v>0</v>
      </c>
      <c r="V21" s="32">
        <v>4</v>
      </c>
      <c r="W21" s="31">
        <v>0</v>
      </c>
      <c r="X21" s="31">
        <v>3</v>
      </c>
      <c r="Y21" s="32">
        <v>0</v>
      </c>
      <c r="Z21" s="32">
        <v>0</v>
      </c>
      <c r="AA21" s="32">
        <f>SUM(H21:Z21)</f>
        <v>16</v>
      </c>
      <c r="AB21" s="32" t="s">
        <v>391</v>
      </c>
    </row>
    <row r="22" spans="1:68" ht="45">
      <c r="A22" s="32">
        <v>12</v>
      </c>
      <c r="B22" s="31" t="s">
        <v>143</v>
      </c>
      <c r="C22" s="31" t="s">
        <v>144</v>
      </c>
      <c r="D22" s="31" t="s">
        <v>88</v>
      </c>
      <c r="E22" s="31" t="s">
        <v>72</v>
      </c>
      <c r="F22" s="31" t="s">
        <v>73</v>
      </c>
      <c r="G22" s="32">
        <v>10</v>
      </c>
      <c r="H22" s="32">
        <v>0</v>
      </c>
      <c r="I22" s="32">
        <v>1</v>
      </c>
      <c r="J22" s="32">
        <v>0</v>
      </c>
      <c r="K22" s="32">
        <v>1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1</v>
      </c>
      <c r="R22" s="32">
        <v>0</v>
      </c>
      <c r="S22" s="32">
        <v>0</v>
      </c>
      <c r="T22" s="32">
        <v>0</v>
      </c>
      <c r="U22" s="32">
        <v>0</v>
      </c>
      <c r="V22" s="32">
        <v>5</v>
      </c>
      <c r="W22" s="31">
        <v>2</v>
      </c>
      <c r="X22" s="31">
        <v>0</v>
      </c>
      <c r="Y22" s="32">
        <v>0</v>
      </c>
      <c r="Z22" s="32">
        <v>0</v>
      </c>
      <c r="AA22" s="32">
        <f>SUM(H22:Z22)</f>
        <v>10</v>
      </c>
      <c r="AB22" s="32" t="s">
        <v>391</v>
      </c>
    </row>
  </sheetData>
  <mergeCells count="17">
    <mergeCell ref="Y1:AB1"/>
    <mergeCell ref="Y2:AB2"/>
    <mergeCell ref="Y3:AB3"/>
    <mergeCell ref="Y4:AB4"/>
    <mergeCell ref="A7:AB7"/>
    <mergeCell ref="A8:AB8"/>
    <mergeCell ref="G9:G10"/>
    <mergeCell ref="H9:Q9"/>
    <mergeCell ref="AA9:AA10"/>
    <mergeCell ref="AB9:AB10"/>
    <mergeCell ref="R9:Z9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P21"/>
  <sheetViews>
    <sheetView topLeftCell="A14" workbookViewId="0">
      <selection activeCell="A19" sqref="A19:Z19"/>
    </sheetView>
  </sheetViews>
  <sheetFormatPr defaultRowHeight="15"/>
  <cols>
    <col min="1" max="1" width="3.140625" customWidth="1"/>
    <col min="2" max="2" width="8.140625" customWidth="1"/>
    <col min="3" max="3" width="8.5703125" customWidth="1"/>
    <col min="4" max="4" width="7.85546875" customWidth="1"/>
    <col min="5" max="5" width="9.85546875" customWidth="1"/>
    <col min="6" max="6" width="9.140625" customWidth="1"/>
    <col min="7" max="17" width="3.7109375" customWidth="1"/>
    <col min="18" max="18" width="4.42578125" customWidth="1"/>
    <col min="19" max="19" width="4.5703125" customWidth="1"/>
    <col min="20" max="20" width="3.7109375" customWidth="1"/>
    <col min="21" max="21" width="4.5703125" customWidth="1"/>
    <col min="22" max="23" width="3.5703125" customWidth="1"/>
    <col min="24" max="24" width="4.5703125" customWidth="1"/>
    <col min="25" max="25" width="4.85546875" customWidth="1"/>
    <col min="26" max="26" width="4.7109375" customWidth="1"/>
    <col min="27" max="27" width="10.42578125" customWidth="1"/>
    <col min="28" max="28" width="9.28515625" customWidth="1"/>
    <col min="29" max="29" width="1.5703125" customWidth="1"/>
    <col min="30" max="30" width="1.140625" customWidth="1"/>
    <col min="31" max="31" width="1.5703125" customWidth="1"/>
    <col min="32" max="33" width="1.42578125" customWidth="1"/>
    <col min="34" max="34" width="1.28515625" customWidth="1"/>
    <col min="35" max="35" width="1.140625" customWidth="1"/>
    <col min="36" max="36" width="1" customWidth="1"/>
    <col min="37" max="37" width="1.140625" customWidth="1"/>
    <col min="38" max="38" width="1.7109375" customWidth="1"/>
    <col min="39" max="40" width="1.28515625" customWidth="1"/>
    <col min="41" max="41" width="1.28515625" bestFit="1" customWidth="1"/>
    <col min="42" max="42" width="1.7109375" customWidth="1"/>
    <col min="43" max="43" width="1.42578125" customWidth="1"/>
    <col min="44" max="44" width="1.7109375" customWidth="1"/>
    <col min="45" max="46" width="1.5703125" customWidth="1"/>
    <col min="47" max="48" width="1.7109375" customWidth="1"/>
    <col min="49" max="49" width="1.85546875" customWidth="1"/>
    <col min="50" max="50" width="1.7109375" customWidth="1"/>
    <col min="51" max="51" width="1.5703125" customWidth="1"/>
    <col min="52" max="52" width="1.7109375" customWidth="1"/>
    <col min="53" max="54" width="2" customWidth="1"/>
    <col min="55" max="57" width="1.5703125" customWidth="1"/>
    <col min="58" max="58" width="2.140625" customWidth="1"/>
    <col min="59" max="59" width="1.28515625" customWidth="1"/>
    <col min="60" max="60" width="1.7109375" customWidth="1"/>
    <col min="61" max="61" width="1.42578125" customWidth="1"/>
    <col min="62" max="63" width="1.5703125" customWidth="1"/>
    <col min="64" max="65" width="1.28515625" customWidth="1"/>
    <col min="66" max="66" width="1.5703125" customWidth="1"/>
    <col min="67" max="67" width="3.28515625" customWidth="1"/>
    <col min="68" max="68" width="5.5703125" customWidth="1"/>
  </cols>
  <sheetData>
    <row r="1" spans="1:68" ht="15.75">
      <c r="V1" s="1"/>
      <c r="W1" s="1"/>
      <c r="X1" s="1"/>
      <c r="Y1" s="52" t="s">
        <v>9</v>
      </c>
      <c r="Z1" s="52"/>
      <c r="AA1" s="52"/>
      <c r="AB1" s="52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4"/>
    </row>
    <row r="2" spans="1:68">
      <c r="V2" s="5"/>
      <c r="W2" s="5"/>
      <c r="X2" s="5"/>
      <c r="Y2" s="69" t="s">
        <v>10</v>
      </c>
      <c r="Z2" s="69"/>
      <c r="AA2" s="69"/>
      <c r="AB2" s="69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4"/>
    </row>
    <row r="3" spans="1:68">
      <c r="U3" s="7"/>
      <c r="V3" s="7"/>
      <c r="W3" s="7"/>
      <c r="X3" s="7"/>
      <c r="Y3" s="53"/>
      <c r="Z3" s="53"/>
      <c r="AA3" s="53"/>
      <c r="AB3" s="53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4"/>
    </row>
    <row r="4" spans="1:68" ht="15.75">
      <c r="V4" s="6"/>
      <c r="W4" s="6"/>
      <c r="X4" s="6"/>
      <c r="Y4" s="55" t="s">
        <v>11</v>
      </c>
      <c r="Z4" s="55"/>
      <c r="AA4" s="55"/>
      <c r="AB4" s="55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4"/>
    </row>
    <row r="5" spans="1:68">
      <c r="W5" s="23"/>
      <c r="X5" s="23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</row>
    <row r="6" spans="1:68">
      <c r="W6" s="23"/>
      <c r="X6" s="23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</row>
    <row r="7" spans="1:68" ht="15.75">
      <c r="A7" s="52" t="s">
        <v>68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</row>
    <row r="8" spans="1:68" ht="15.75">
      <c r="A8" s="59" t="s">
        <v>16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</row>
    <row r="9" spans="1:68" ht="15" customHeight="1">
      <c r="A9" s="58" t="s">
        <v>0</v>
      </c>
      <c r="B9" s="49" t="s">
        <v>1</v>
      </c>
      <c r="C9" s="49" t="s">
        <v>15</v>
      </c>
      <c r="D9" s="50" t="s">
        <v>14</v>
      </c>
      <c r="E9" s="49" t="s">
        <v>2</v>
      </c>
      <c r="F9" s="49" t="s">
        <v>3</v>
      </c>
      <c r="G9" s="61" t="s">
        <v>4</v>
      </c>
      <c r="H9" s="60" t="s">
        <v>13</v>
      </c>
      <c r="I9" s="60"/>
      <c r="J9" s="60"/>
      <c r="K9" s="60"/>
      <c r="L9" s="60"/>
      <c r="M9" s="60"/>
      <c r="N9" s="60"/>
      <c r="O9" s="60"/>
      <c r="P9" s="60"/>
      <c r="Q9" s="60"/>
      <c r="R9" s="70" t="s">
        <v>46</v>
      </c>
      <c r="S9" s="71"/>
      <c r="T9" s="71"/>
      <c r="U9" s="71"/>
      <c r="V9" s="71"/>
      <c r="W9" s="71"/>
      <c r="X9" s="71"/>
      <c r="Y9" s="71"/>
      <c r="Z9" s="72"/>
      <c r="AA9" s="73" t="s">
        <v>53</v>
      </c>
      <c r="AB9" s="49" t="s">
        <v>8</v>
      </c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8"/>
      <c r="BJ9" s="28"/>
      <c r="BK9" s="28"/>
      <c r="BL9" s="28"/>
      <c r="BM9" s="28"/>
      <c r="BN9" s="28"/>
      <c r="BO9" s="28"/>
      <c r="BP9" s="28"/>
    </row>
    <row r="10" spans="1:68" ht="53.25" customHeight="1">
      <c r="A10" s="58"/>
      <c r="B10" s="49"/>
      <c r="C10" s="49"/>
      <c r="D10" s="51"/>
      <c r="E10" s="49"/>
      <c r="F10" s="49"/>
      <c r="G10" s="62"/>
      <c r="H10" s="12">
        <v>1</v>
      </c>
      <c r="I10" s="12">
        <v>2</v>
      </c>
      <c r="J10" s="12">
        <v>3</v>
      </c>
      <c r="K10" s="12">
        <v>4</v>
      </c>
      <c r="L10" s="12">
        <v>5</v>
      </c>
      <c r="M10" s="12">
        <v>6</v>
      </c>
      <c r="N10" s="12">
        <v>7</v>
      </c>
      <c r="O10" s="12">
        <v>8</v>
      </c>
      <c r="P10" s="12">
        <v>9</v>
      </c>
      <c r="Q10" s="12">
        <v>10</v>
      </c>
      <c r="R10" s="22" t="s">
        <v>55</v>
      </c>
      <c r="S10" s="22" t="s">
        <v>56</v>
      </c>
      <c r="T10" s="22" t="s">
        <v>57</v>
      </c>
      <c r="U10" s="22" t="s">
        <v>49</v>
      </c>
      <c r="V10" s="22" t="s">
        <v>50</v>
      </c>
      <c r="W10" s="22" t="s">
        <v>58</v>
      </c>
      <c r="X10" s="22" t="s">
        <v>59</v>
      </c>
      <c r="Y10" s="22" t="s">
        <v>60</v>
      </c>
      <c r="Z10" s="30" t="s">
        <v>61</v>
      </c>
      <c r="AA10" s="73"/>
      <c r="AB10" s="49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6"/>
      <c r="BH10" s="26"/>
      <c r="BI10" s="25"/>
      <c r="BJ10" s="25"/>
      <c r="BK10" s="24"/>
      <c r="BL10" s="24"/>
      <c r="BM10" s="24"/>
      <c r="BN10" s="24"/>
      <c r="BO10" s="28"/>
      <c r="BP10" s="28"/>
    </row>
    <row r="11" spans="1:68" ht="56.25">
      <c r="A11" s="32" t="s">
        <v>5</v>
      </c>
      <c r="B11" s="31" t="s">
        <v>290</v>
      </c>
      <c r="C11" s="31" t="s">
        <v>307</v>
      </c>
      <c r="D11" s="31" t="s">
        <v>91</v>
      </c>
      <c r="E11" s="31" t="s">
        <v>261</v>
      </c>
      <c r="F11" s="31" t="s">
        <v>262</v>
      </c>
      <c r="G11" s="32">
        <v>11</v>
      </c>
      <c r="H11" s="32">
        <v>1</v>
      </c>
      <c r="I11" s="32">
        <v>1</v>
      </c>
      <c r="J11" s="32">
        <v>1</v>
      </c>
      <c r="K11" s="32">
        <v>1</v>
      </c>
      <c r="L11" s="32">
        <v>1</v>
      </c>
      <c r="M11" s="32">
        <v>1</v>
      </c>
      <c r="N11" s="32">
        <v>1</v>
      </c>
      <c r="O11" s="32">
        <v>1</v>
      </c>
      <c r="P11" s="32">
        <v>1</v>
      </c>
      <c r="Q11" s="32">
        <v>1</v>
      </c>
      <c r="R11" s="32">
        <v>5</v>
      </c>
      <c r="S11" s="32">
        <v>10</v>
      </c>
      <c r="T11" s="32">
        <v>6</v>
      </c>
      <c r="U11" s="32">
        <v>10</v>
      </c>
      <c r="V11" s="32">
        <v>8</v>
      </c>
      <c r="W11" s="31">
        <v>4</v>
      </c>
      <c r="X11" s="31">
        <v>7</v>
      </c>
      <c r="Y11" s="32">
        <v>25</v>
      </c>
      <c r="Z11" s="32">
        <v>3</v>
      </c>
      <c r="AA11" s="32">
        <f>SUM(H11:Z11)</f>
        <v>88</v>
      </c>
      <c r="AB11" s="32" t="s">
        <v>406</v>
      </c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7"/>
      <c r="BH11" s="27"/>
      <c r="BI11" s="25"/>
      <c r="BJ11" s="25"/>
      <c r="BK11" s="24"/>
      <c r="BL11" s="24"/>
      <c r="BM11" s="24"/>
      <c r="BN11" s="24"/>
      <c r="BO11" s="24"/>
      <c r="BP11" s="28"/>
    </row>
    <row r="12" spans="1:68" ht="56.25">
      <c r="A12" s="32" t="s">
        <v>6</v>
      </c>
      <c r="B12" s="31" t="s">
        <v>308</v>
      </c>
      <c r="C12" s="31" t="s">
        <v>309</v>
      </c>
      <c r="D12" s="31" t="s">
        <v>304</v>
      </c>
      <c r="E12" s="31" t="s">
        <v>261</v>
      </c>
      <c r="F12" s="31" t="s">
        <v>262</v>
      </c>
      <c r="G12" s="32">
        <v>11</v>
      </c>
      <c r="H12" s="32">
        <v>1</v>
      </c>
      <c r="I12" s="32">
        <v>1</v>
      </c>
      <c r="J12" s="32">
        <v>1</v>
      </c>
      <c r="K12" s="32">
        <v>0</v>
      </c>
      <c r="L12" s="32">
        <v>1</v>
      </c>
      <c r="M12" s="32">
        <v>0</v>
      </c>
      <c r="N12" s="32">
        <v>1</v>
      </c>
      <c r="O12" s="32">
        <v>1</v>
      </c>
      <c r="P12" s="32">
        <v>1</v>
      </c>
      <c r="Q12" s="32">
        <v>1</v>
      </c>
      <c r="R12" s="32">
        <v>5</v>
      </c>
      <c r="S12" s="32">
        <v>5</v>
      </c>
      <c r="T12" s="32">
        <v>8</v>
      </c>
      <c r="U12" s="32">
        <v>10</v>
      </c>
      <c r="V12" s="32">
        <v>4.5</v>
      </c>
      <c r="W12" s="31">
        <v>0.5</v>
      </c>
      <c r="X12" s="31">
        <v>6</v>
      </c>
      <c r="Y12" s="32">
        <v>25</v>
      </c>
      <c r="Z12" s="32">
        <v>3</v>
      </c>
      <c r="AA12" s="43">
        <f>SUM(H12:Z12)</f>
        <v>75</v>
      </c>
      <c r="AB12" s="43" t="s">
        <v>398</v>
      </c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7"/>
      <c r="BH12" s="27"/>
      <c r="BI12" s="25"/>
      <c r="BJ12" s="25"/>
      <c r="BK12" s="24"/>
      <c r="BL12" s="24"/>
      <c r="BM12" s="24"/>
      <c r="BN12" s="24"/>
      <c r="BO12" s="24"/>
      <c r="BP12" s="28"/>
    </row>
    <row r="13" spans="1:68" ht="33.75">
      <c r="A13" s="32">
        <v>3</v>
      </c>
      <c r="B13" s="31" t="s">
        <v>323</v>
      </c>
      <c r="C13" s="31" t="s">
        <v>235</v>
      </c>
      <c r="D13" s="31" t="s">
        <v>118</v>
      </c>
      <c r="E13" s="31" t="s">
        <v>316</v>
      </c>
      <c r="F13" s="31" t="s">
        <v>314</v>
      </c>
      <c r="G13" s="32">
        <v>11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1</v>
      </c>
      <c r="O13" s="32">
        <v>1</v>
      </c>
      <c r="P13" s="32">
        <v>0</v>
      </c>
      <c r="Q13" s="32">
        <v>0</v>
      </c>
      <c r="R13" s="32">
        <v>2</v>
      </c>
      <c r="S13" s="32">
        <v>7</v>
      </c>
      <c r="T13" s="32">
        <v>5</v>
      </c>
      <c r="U13" s="32">
        <v>1</v>
      </c>
      <c r="V13" s="32">
        <v>3.5</v>
      </c>
      <c r="W13" s="31">
        <v>2</v>
      </c>
      <c r="X13" s="31">
        <v>1</v>
      </c>
      <c r="Y13" s="32">
        <v>25</v>
      </c>
      <c r="Z13" s="32">
        <v>2</v>
      </c>
      <c r="AA13" s="32">
        <v>50.5</v>
      </c>
      <c r="AB13" s="32" t="s">
        <v>398</v>
      </c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7"/>
      <c r="BH13" s="27"/>
      <c r="BI13" s="25"/>
      <c r="BJ13" s="25"/>
      <c r="BK13" s="24"/>
      <c r="BL13" s="24"/>
      <c r="BM13" s="24"/>
      <c r="BN13" s="24"/>
      <c r="BO13" s="24"/>
      <c r="BP13" s="28"/>
    </row>
    <row r="14" spans="1:68" ht="33.75">
      <c r="A14" s="32" t="s">
        <v>7</v>
      </c>
      <c r="B14" s="31" t="s">
        <v>324</v>
      </c>
      <c r="C14" s="31" t="s">
        <v>99</v>
      </c>
      <c r="D14" s="31" t="s">
        <v>85</v>
      </c>
      <c r="E14" s="31" t="s">
        <v>316</v>
      </c>
      <c r="F14" s="31" t="s">
        <v>314</v>
      </c>
      <c r="G14" s="32">
        <v>11</v>
      </c>
      <c r="H14" s="32">
        <v>0</v>
      </c>
      <c r="I14" s="32">
        <v>0</v>
      </c>
      <c r="J14" s="32">
        <v>0</v>
      </c>
      <c r="K14" s="32">
        <v>1</v>
      </c>
      <c r="L14" s="32">
        <v>0</v>
      </c>
      <c r="M14" s="32">
        <v>0</v>
      </c>
      <c r="N14" s="32">
        <v>1</v>
      </c>
      <c r="O14" s="32">
        <v>0</v>
      </c>
      <c r="P14" s="32">
        <v>0</v>
      </c>
      <c r="Q14" s="32">
        <v>0</v>
      </c>
      <c r="R14" s="32">
        <v>4</v>
      </c>
      <c r="S14" s="32">
        <v>0</v>
      </c>
      <c r="T14" s="32">
        <v>8</v>
      </c>
      <c r="U14" s="32">
        <v>0</v>
      </c>
      <c r="V14" s="32">
        <v>3.5</v>
      </c>
      <c r="W14" s="31">
        <v>2</v>
      </c>
      <c r="X14" s="31">
        <v>1</v>
      </c>
      <c r="Y14" s="32">
        <v>25</v>
      </c>
      <c r="Z14" s="32">
        <v>2</v>
      </c>
      <c r="AA14" s="32">
        <v>47.5</v>
      </c>
      <c r="AB14" s="32" t="s">
        <v>391</v>
      </c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7"/>
      <c r="BH14" s="27"/>
      <c r="BI14" s="25"/>
      <c r="BJ14" s="25"/>
      <c r="BK14" s="24"/>
      <c r="BL14" s="24"/>
      <c r="BM14" s="24"/>
      <c r="BN14" s="24"/>
      <c r="BO14" s="24"/>
      <c r="BP14" s="28"/>
    </row>
    <row r="15" spans="1:68" ht="33.75">
      <c r="A15" s="32">
        <v>5</v>
      </c>
      <c r="B15" s="31" t="s">
        <v>325</v>
      </c>
      <c r="C15" s="31" t="s">
        <v>137</v>
      </c>
      <c r="D15" s="31" t="s">
        <v>206</v>
      </c>
      <c r="E15" s="31" t="s">
        <v>316</v>
      </c>
      <c r="F15" s="31" t="s">
        <v>314</v>
      </c>
      <c r="G15" s="32">
        <v>11</v>
      </c>
      <c r="H15" s="32">
        <v>0</v>
      </c>
      <c r="I15" s="32">
        <v>1</v>
      </c>
      <c r="J15" s="32">
        <v>1</v>
      </c>
      <c r="K15" s="32">
        <v>0</v>
      </c>
      <c r="L15" s="32">
        <v>0</v>
      </c>
      <c r="M15" s="32">
        <v>0</v>
      </c>
      <c r="N15" s="32">
        <v>1</v>
      </c>
      <c r="O15" s="32">
        <v>1</v>
      </c>
      <c r="P15" s="32">
        <v>0</v>
      </c>
      <c r="Q15" s="32">
        <v>0</v>
      </c>
      <c r="R15" s="32">
        <v>4</v>
      </c>
      <c r="S15" s="32">
        <v>0</v>
      </c>
      <c r="T15" s="32">
        <v>5</v>
      </c>
      <c r="U15" s="32">
        <v>3</v>
      </c>
      <c r="V15" s="32">
        <v>5</v>
      </c>
      <c r="W15" s="31">
        <v>2</v>
      </c>
      <c r="X15" s="31">
        <v>1</v>
      </c>
      <c r="Y15" s="32">
        <v>8</v>
      </c>
      <c r="Z15" s="32">
        <v>2</v>
      </c>
      <c r="AA15" s="32">
        <v>34</v>
      </c>
      <c r="AB15" s="32" t="s">
        <v>391</v>
      </c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7"/>
      <c r="BH15" s="27"/>
      <c r="BI15" s="25"/>
      <c r="BJ15" s="25"/>
      <c r="BK15" s="24"/>
      <c r="BL15" s="24"/>
      <c r="BM15" s="24"/>
      <c r="BN15" s="24"/>
      <c r="BO15" s="24"/>
      <c r="BP15" s="28"/>
    </row>
    <row r="16" spans="1:68" ht="33.75">
      <c r="A16" s="32">
        <v>6</v>
      </c>
      <c r="B16" s="31" t="s">
        <v>224</v>
      </c>
      <c r="C16" s="31" t="s">
        <v>225</v>
      </c>
      <c r="D16" s="31" t="s">
        <v>94</v>
      </c>
      <c r="E16" s="31" t="s">
        <v>197</v>
      </c>
      <c r="F16" s="31" t="s">
        <v>172</v>
      </c>
      <c r="G16" s="32">
        <v>11</v>
      </c>
      <c r="H16" s="32">
        <v>1</v>
      </c>
      <c r="I16" s="32">
        <v>1</v>
      </c>
      <c r="J16" s="32">
        <v>1</v>
      </c>
      <c r="K16" s="32">
        <v>0</v>
      </c>
      <c r="L16" s="32">
        <v>0</v>
      </c>
      <c r="M16" s="32">
        <v>0</v>
      </c>
      <c r="N16" s="32">
        <v>1</v>
      </c>
      <c r="O16" s="32">
        <v>1</v>
      </c>
      <c r="P16" s="32">
        <v>0</v>
      </c>
      <c r="Q16" s="32">
        <v>1</v>
      </c>
      <c r="R16" s="32">
        <v>1</v>
      </c>
      <c r="S16" s="32">
        <v>5</v>
      </c>
      <c r="T16" s="32">
        <v>3</v>
      </c>
      <c r="U16" s="32">
        <v>1</v>
      </c>
      <c r="V16" s="32">
        <v>4</v>
      </c>
      <c r="W16" s="31">
        <v>0</v>
      </c>
      <c r="X16" s="31">
        <v>6</v>
      </c>
      <c r="Y16" s="32">
        <v>2</v>
      </c>
      <c r="Z16" s="32">
        <v>0</v>
      </c>
      <c r="AA16" s="32">
        <f>SUM(H16:Z16)</f>
        <v>28</v>
      </c>
      <c r="AB16" s="32" t="s">
        <v>391</v>
      </c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7"/>
      <c r="BH16" s="27"/>
      <c r="BI16" s="25"/>
      <c r="BJ16" s="25"/>
      <c r="BK16" s="24"/>
      <c r="BL16" s="24"/>
      <c r="BM16" s="24"/>
      <c r="BN16" s="24"/>
      <c r="BO16" s="24"/>
      <c r="BP16" s="28"/>
    </row>
    <row r="17" spans="1:68" ht="33.75">
      <c r="A17" s="32">
        <v>7</v>
      </c>
      <c r="B17" s="31" t="s">
        <v>226</v>
      </c>
      <c r="C17" s="31" t="s">
        <v>196</v>
      </c>
      <c r="D17" s="31" t="s">
        <v>159</v>
      </c>
      <c r="E17" s="31" t="s">
        <v>197</v>
      </c>
      <c r="F17" s="31" t="s">
        <v>172</v>
      </c>
      <c r="G17" s="32">
        <v>11</v>
      </c>
      <c r="H17" s="32">
        <v>1</v>
      </c>
      <c r="I17" s="32">
        <v>1</v>
      </c>
      <c r="J17" s="32">
        <v>1</v>
      </c>
      <c r="K17" s="32">
        <v>1</v>
      </c>
      <c r="L17" s="32">
        <v>1</v>
      </c>
      <c r="M17" s="32">
        <v>1</v>
      </c>
      <c r="N17" s="32">
        <v>1</v>
      </c>
      <c r="O17" s="32">
        <v>0</v>
      </c>
      <c r="P17" s="32">
        <v>0</v>
      </c>
      <c r="Q17" s="32">
        <v>1</v>
      </c>
      <c r="R17" s="32">
        <v>0</v>
      </c>
      <c r="S17" s="32">
        <v>4</v>
      </c>
      <c r="T17" s="32">
        <v>4</v>
      </c>
      <c r="U17" s="32">
        <v>1</v>
      </c>
      <c r="V17" s="32">
        <v>4.5</v>
      </c>
      <c r="W17" s="31">
        <v>0</v>
      </c>
      <c r="X17" s="31">
        <v>1</v>
      </c>
      <c r="Y17" s="32">
        <v>4</v>
      </c>
      <c r="Z17" s="32">
        <v>0</v>
      </c>
      <c r="AA17" s="32">
        <f>SUM(H17:Z17)</f>
        <v>26.5</v>
      </c>
      <c r="AB17" s="32" t="s">
        <v>391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7"/>
      <c r="BH17" s="27"/>
      <c r="BI17" s="25"/>
      <c r="BJ17" s="25"/>
      <c r="BK17" s="24"/>
      <c r="BL17" s="24"/>
      <c r="BM17" s="24"/>
      <c r="BN17" s="24"/>
      <c r="BO17" s="24"/>
      <c r="BP17" s="28"/>
    </row>
    <row r="18" spans="1:68" ht="56.25">
      <c r="A18" s="32">
        <v>8</v>
      </c>
      <c r="B18" s="31" t="s">
        <v>310</v>
      </c>
      <c r="C18" s="31" t="s">
        <v>87</v>
      </c>
      <c r="D18" s="31" t="s">
        <v>130</v>
      </c>
      <c r="E18" s="31" t="s">
        <v>261</v>
      </c>
      <c r="F18" s="31" t="s">
        <v>262</v>
      </c>
      <c r="G18" s="32">
        <v>11</v>
      </c>
      <c r="H18" s="32">
        <v>1</v>
      </c>
      <c r="I18" s="32">
        <v>1</v>
      </c>
      <c r="J18" s="32">
        <v>1</v>
      </c>
      <c r="K18" s="32">
        <v>1</v>
      </c>
      <c r="L18" s="32">
        <v>1</v>
      </c>
      <c r="M18" s="32">
        <v>1</v>
      </c>
      <c r="N18" s="32">
        <v>1</v>
      </c>
      <c r="O18" s="32">
        <v>1</v>
      </c>
      <c r="P18" s="32">
        <v>0</v>
      </c>
      <c r="Q18" s="32">
        <v>1</v>
      </c>
      <c r="R18" s="32">
        <v>3</v>
      </c>
      <c r="S18" s="32">
        <v>0</v>
      </c>
      <c r="T18" s="32">
        <v>0</v>
      </c>
      <c r="U18" s="32">
        <v>0</v>
      </c>
      <c r="V18" s="32">
        <v>0</v>
      </c>
      <c r="W18" s="31">
        <v>0</v>
      </c>
      <c r="X18" s="31">
        <v>7</v>
      </c>
      <c r="Y18" s="32">
        <v>0</v>
      </c>
      <c r="Z18" s="32">
        <v>0</v>
      </c>
      <c r="AA18" s="32">
        <f>SUM(H18:Z18)</f>
        <v>19</v>
      </c>
      <c r="AB18" s="32" t="s">
        <v>391</v>
      </c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</row>
    <row r="19" spans="1:68" ht="15.75">
      <c r="B19" s="75"/>
      <c r="C19" s="75"/>
      <c r="D19" s="75"/>
      <c r="E19" s="75"/>
      <c r="F19" s="75"/>
      <c r="W19" s="23"/>
      <c r="X19" s="23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</row>
    <row r="20" spans="1:68" ht="15.75">
      <c r="B20" s="74"/>
      <c r="C20" s="74"/>
      <c r="D20" s="74"/>
      <c r="E20" s="8"/>
      <c r="F20" s="8"/>
      <c r="W20" s="23"/>
      <c r="X20" s="23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</row>
    <row r="21" spans="1:68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</row>
  </sheetData>
  <mergeCells count="19">
    <mergeCell ref="Y1:AB1"/>
    <mergeCell ref="Y2:AB2"/>
    <mergeCell ref="Y3:AB3"/>
    <mergeCell ref="Y4:AB4"/>
    <mergeCell ref="A7:AB7"/>
    <mergeCell ref="B20:D20"/>
    <mergeCell ref="A8:AB8"/>
    <mergeCell ref="B19:F19"/>
    <mergeCell ref="F9:F10"/>
    <mergeCell ref="G9:G10"/>
    <mergeCell ref="H9:Q9"/>
    <mergeCell ref="R9:Z9"/>
    <mergeCell ref="AA9:AA10"/>
    <mergeCell ref="AB9:AB10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кл.</vt:lpstr>
      <vt:lpstr>6 кл.</vt:lpstr>
      <vt:lpstr>7 кл.</vt:lpstr>
      <vt:lpstr>8 кл.</vt:lpstr>
      <vt:lpstr>9 кл.</vt:lpstr>
      <vt:lpstr>10 кл.</vt:lpstr>
      <vt:lpstr>11 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2020-10-26T08:06:54Z</dcterms:modified>
</cp:coreProperties>
</file>